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620"/>
  </bookViews>
  <sheets>
    <sheet name="5-2024" sheetId="1" r:id="rId1"/>
  </sheets>
  <definedNames>
    <definedName name="OLE_LINK3" localSheetId="0">'5-2024'!$A$9</definedName>
    <definedName name="_xlnm.Print_Titles" localSheetId="0">'5-2024'!$5:$5</definedName>
  </definedNames>
  <calcPr calcId="124519"/>
</workbook>
</file>

<file path=xl/calcChain.xml><?xml version="1.0" encoding="utf-8"?>
<calcChain xmlns="http://schemas.openxmlformats.org/spreadsheetml/2006/main">
  <c r="H226" i="1"/>
  <c r="H225" s="1"/>
  <c r="H6"/>
  <c r="H169"/>
  <c r="H195"/>
  <c r="H194" s="1"/>
  <c r="H193" s="1"/>
  <c r="H148" l="1"/>
  <c r="H152"/>
  <c r="H151" s="1"/>
  <c r="H150" s="1"/>
  <c r="H146" l="1"/>
  <c r="H147"/>
  <c r="H209" l="1"/>
  <c r="H208" s="1"/>
  <c r="H207" s="1"/>
  <c r="G209"/>
  <c r="G208" s="1"/>
  <c r="G207" s="1"/>
  <c r="H166" l="1"/>
  <c r="H165" s="1"/>
  <c r="H164" s="1"/>
  <c r="H158"/>
  <c r="H157" s="1"/>
  <c r="H156" s="1"/>
  <c r="H155" s="1"/>
  <c r="I183" l="1"/>
  <c r="J183"/>
  <c r="H183"/>
  <c r="H69"/>
  <c r="I13"/>
  <c r="J13"/>
  <c r="I7" l="1"/>
  <c r="J7"/>
  <c r="I169"/>
  <c r="I168" s="1"/>
  <c r="J169"/>
  <c r="J168" s="1"/>
  <c r="I6" l="1"/>
  <c r="J6"/>
  <c r="I112"/>
  <c r="J112"/>
  <c r="I30" l="1"/>
  <c r="I29" s="1"/>
  <c r="I28" s="1"/>
  <c r="J30"/>
  <c r="J29" s="1"/>
  <c r="J28" s="1"/>
  <c r="H36" l="1"/>
  <c r="H19" l="1"/>
  <c r="H18" s="1"/>
  <c r="H17" s="1"/>
  <c r="H16" s="1"/>
  <c r="H162"/>
  <c r="H161" s="1"/>
  <c r="H160" s="1"/>
  <c r="H154" s="1"/>
  <c r="H118" s="1"/>
  <c r="H41"/>
  <c r="H40" s="1"/>
  <c r="H180"/>
  <c r="H35"/>
  <c r="H68"/>
  <c r="H115"/>
  <c r="H114" s="1"/>
  <c r="H113" s="1"/>
  <c r="H112" s="1"/>
  <c r="H217"/>
  <c r="H201"/>
  <c r="H200" s="1"/>
  <c r="H205"/>
  <c r="H204" s="1"/>
  <c r="H221"/>
  <c r="H220" s="1"/>
  <c r="H144"/>
  <c r="H143" s="1"/>
  <c r="H142" s="1"/>
  <c r="H141" s="1"/>
  <c r="H140" s="1"/>
  <c r="H109"/>
  <c r="H108" s="1"/>
  <c r="H86"/>
  <c r="H85" s="1"/>
  <c r="H84" s="1"/>
  <c r="H83" s="1"/>
  <c r="H81"/>
  <c r="H80" s="1"/>
  <c r="H79" s="1"/>
  <c r="H77"/>
  <c r="H76" s="1"/>
  <c r="H75" s="1"/>
  <c r="H64"/>
  <c r="H63" s="1"/>
  <c r="H56"/>
  <c r="H55" s="1"/>
  <c r="H54" s="1"/>
  <c r="H53" s="1"/>
  <c r="H51"/>
  <c r="H50" s="1"/>
  <c r="H49" s="1"/>
  <c r="H47"/>
  <c r="H46" s="1"/>
  <c r="H45" s="1"/>
  <c r="H132"/>
  <c r="H130"/>
  <c r="H129" s="1"/>
  <c r="H127"/>
  <c r="H126" s="1"/>
  <c r="H24"/>
  <c r="H216"/>
  <c r="H177"/>
  <c r="H176" s="1"/>
  <c r="H175" s="1"/>
  <c r="H174" s="1"/>
  <c r="H13"/>
  <c r="H12" s="1"/>
  <c r="H11" s="1"/>
  <c r="H8" s="1"/>
  <c r="H32"/>
  <c r="H31" s="1"/>
  <c r="H90"/>
  <c r="H89" s="1"/>
  <c r="H88" s="1"/>
  <c r="H97"/>
  <c r="H96" s="1"/>
  <c r="H94" s="1"/>
  <c r="H102"/>
  <c r="H101" s="1"/>
  <c r="H100" s="1"/>
  <c r="H107"/>
  <c r="H104" s="1"/>
  <c r="H122"/>
  <c r="H121" s="1"/>
  <c r="H120" s="1"/>
  <c r="H119" s="1"/>
  <c r="H188"/>
  <c r="H187" s="1"/>
  <c r="H191"/>
  <c r="J18"/>
  <c r="J17" s="1"/>
  <c r="J16" s="1"/>
  <c r="H30" l="1"/>
  <c r="H29" s="1"/>
  <c r="H28" s="1"/>
  <c r="H27" s="1"/>
  <c r="H199"/>
  <c r="H198" s="1"/>
  <c r="H23"/>
  <c r="H22" s="1"/>
  <c r="H21" s="1"/>
  <c r="H125"/>
  <c r="H173"/>
  <c r="H171" s="1"/>
  <c r="H74"/>
  <c r="H73" s="1"/>
  <c r="H93"/>
  <c r="H62"/>
  <c r="H61" s="1"/>
  <c r="H60" s="1"/>
  <c r="H59" s="1"/>
  <c r="H215"/>
  <c r="H214" s="1"/>
  <c r="H213" s="1"/>
  <c r="H7" l="1"/>
  <c r="H172"/>
  <c r="H197"/>
  <c r="H212"/>
  <c r="H72"/>
  <c r="H211" l="1"/>
  <c r="H168" l="1"/>
</calcChain>
</file>

<file path=xl/sharedStrings.xml><?xml version="1.0" encoding="utf-8"?>
<sst xmlns="http://schemas.openxmlformats.org/spreadsheetml/2006/main" count="873" uniqueCount="197">
  <si>
    <t>Наименование показателя</t>
  </si>
  <si>
    <t>Код раздела</t>
  </si>
  <si>
    <t>Код подраздела</t>
  </si>
  <si>
    <t>Код целевой статьи расходов</t>
  </si>
  <si>
    <t>Код  вида расходов</t>
  </si>
  <si>
    <t>КОСГУ</t>
  </si>
  <si>
    <t>Всего</t>
  </si>
  <si>
    <t>Общегосударственные вопросы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</si>
  <si>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</si>
  <si>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</si>
  <si>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</si>
  <si>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</si>
  <si>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121</t>
  </si>
  <si>
    <t>Иные бюджетные ассигнования</t>
  </si>
  <si>
    <t>800</t>
  </si>
  <si>
    <t>870</t>
  </si>
  <si>
    <t>226</t>
  </si>
  <si>
    <t>Увеличение стоимости материальных запасов</t>
  </si>
  <si>
    <t>340</t>
  </si>
  <si>
    <t>Другие общегосударственные вопросы</t>
  </si>
  <si>
    <t>122</t>
  </si>
  <si>
    <t>13</t>
  </si>
  <si>
    <t>Прочие работы, услуги</t>
  </si>
  <si>
    <t>Закупка товаров, работ и услуг для государственных (муниципальных) нужд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</si>
  <si>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</si>
  <si>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</si>
  <si>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</si>
  <si>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Увеличение стоимости основных средств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</si>
  <si>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</si>
  <si>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</si>
  <si>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</si>
  <si>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</si>
  <si>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</si>
  <si>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</si>
  <si>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</si>
  <si>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</si>
  <si>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</si>
  <si>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</si>
  <si>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</si>
  <si>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</si>
  <si>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00</t>
  </si>
  <si>
    <t>Защита населения и территорий от чрезвычайных ситуаций природных и техногенного характера, гражданская оборона</t>
  </si>
  <si>
    <t>09</t>
  </si>
  <si>
    <t>795 00 03</t>
  </si>
  <si>
    <t>240</t>
  </si>
  <si>
    <t>10</t>
  </si>
  <si>
    <t>04</t>
  </si>
  <si>
    <t>Дорожное хозяйство (дорожныу фонды)</t>
  </si>
  <si>
    <t>Содержание автомобильных дорог общего пользования</t>
  </si>
  <si>
    <t>351 02 03</t>
  </si>
  <si>
    <t>ОЦП "Развитие дорожного хозяйства Астраханской области на 2012-2016 годы и перспективу до 2020 года"</t>
  </si>
  <si>
    <t>522 13 12</t>
  </si>
  <si>
    <t>Другие вопросы в области национальной экономики</t>
  </si>
  <si>
    <t>12</t>
  </si>
  <si>
    <t>05</t>
  </si>
  <si>
    <t>Коммунальное хозяйство</t>
  </si>
  <si>
    <t>Благоустройство</t>
  </si>
  <si>
    <t>08</t>
  </si>
  <si>
    <t>440 99 00</t>
  </si>
  <si>
    <t>Физическая культура</t>
  </si>
  <si>
    <t>11</t>
  </si>
  <si>
    <t>Мероприятия в области физической культуры</t>
  </si>
  <si>
    <t>Национальная экономика</t>
  </si>
  <si>
    <t>Обеспечение деятельности подведомственных учреждений</t>
  </si>
  <si>
    <t>Мероприятия в области коммунального хозяйства</t>
  </si>
  <si>
    <t>Жилищно-коммунальное хозяйство</t>
  </si>
  <si>
    <t>Национальная безопасность и правоохранительная деятельность</t>
  </si>
  <si>
    <t>МП "Обеспечение первичных мер пожарной безопасности территории МО "Иванчугский сельсовет""</t>
  </si>
  <si>
    <t>Жилищное хозяйство</t>
  </si>
  <si>
    <t>Мероприятия в области жилищного хозяйства</t>
  </si>
  <si>
    <t>Расходы на выплату персоналу казенных учреждений</t>
  </si>
  <si>
    <t>Дворцы и дома культуры</t>
  </si>
  <si>
    <t>110</t>
  </si>
  <si>
    <t>111</t>
  </si>
  <si>
    <t>850</t>
  </si>
  <si>
    <t>Уплата налогов и сборов и иных платежей</t>
  </si>
  <si>
    <t>Культура. Библиотеки</t>
  </si>
  <si>
    <t>Дорожное хозяйство (дорожные фонды)</t>
  </si>
  <si>
    <t>МП "Развитие культуры и сохранение культ.наследия"</t>
  </si>
  <si>
    <t>Культура.МП "Развитие культуры и сохранение культ.наследия"</t>
  </si>
  <si>
    <t>795 08 11</t>
  </si>
  <si>
    <t>01 1 00 1310 0</t>
  </si>
  <si>
    <t>01 2 00 1311 0</t>
  </si>
  <si>
    <t>01 3 00 1312 0</t>
  </si>
  <si>
    <t>01 4 00 1313 0</t>
  </si>
  <si>
    <t>02 1 00 1411 0</t>
  </si>
  <si>
    <t>02 2 00 1412 0</t>
  </si>
  <si>
    <t>02 3 00 1413 0</t>
  </si>
  <si>
    <t>03 1 00 1511 0</t>
  </si>
  <si>
    <t>04 1 00 1611 0</t>
  </si>
  <si>
    <t>05 1 00 1711 0</t>
  </si>
  <si>
    <t>06 0 00 1810 0</t>
  </si>
  <si>
    <t>06 1 00 1811 0</t>
  </si>
  <si>
    <t>06 2 00 1812 0</t>
  </si>
  <si>
    <t>06 3 00 1813 0</t>
  </si>
  <si>
    <t>Иные непрограмные мероприятия</t>
  </si>
  <si>
    <t>Иные непрограммные мероприятия</t>
  </si>
  <si>
    <t>Оплата труда и содержание администрации муниципального образования</t>
  </si>
  <si>
    <t>129</t>
  </si>
  <si>
    <t>120</t>
  </si>
  <si>
    <t>119</t>
  </si>
  <si>
    <t>07 1 00 0500 0</t>
  </si>
  <si>
    <t>07 2 00 1314 0</t>
  </si>
  <si>
    <t>07 3 00 0033 0</t>
  </si>
  <si>
    <t>853</t>
  </si>
  <si>
    <t>Уплата штрафов и пеней</t>
  </si>
  <si>
    <t xml:space="preserve">Долгосрочная целевая программа «Переселение граждан из аварийного жилого фонда муниципального образования «Поселок Волго-Каспийский» с учетом развития малоэтажного строительства в 2013 году и перспективу до 2017 года» </t>
  </si>
  <si>
    <t>412</t>
  </si>
  <si>
    <t>0820009502</t>
  </si>
  <si>
    <t>0820009602</t>
  </si>
  <si>
    <t>МП "Переселение граждан из аварийного жилищного фонда  в МО "Камызякский район "</t>
  </si>
  <si>
    <t>Обеспечение мероприятий по переселению граждан из аварийного жилищного фонда, втом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непригодного для проживания жилищного фонда Астраханской области" государственной программы "Развитие жилищного строительства в Астраханской области"</t>
  </si>
  <si>
    <t>14</t>
  </si>
  <si>
    <t>Другие вопросы в области национальной безопасности и правоохранительной деятельности</t>
  </si>
  <si>
    <t>Расходы на выплату персоналу государственных (муниципальных) органов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</si>
  <si>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</si>
  <si>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</si>
  <si>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Резервный фонд</t>
  </si>
  <si>
    <t>Резервные средства</t>
  </si>
  <si>
    <t>Уплата налогов, сборов и иных платежей</t>
  </si>
  <si>
    <t>Иные закупки товаров, работ и услуг для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</si>
  <si>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</si>
  <si>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400</t>
  </si>
  <si>
    <t>Бюджетные инвестиции на приобретение объектов недвижимого имущества в государственную (муниципальную)</t>
  </si>
  <si>
    <t>Капитальные вложения в объекты недвижимого имущества государственной (муниципальной) собственности</t>
  </si>
  <si>
    <t xml:space="preserve">Фонд оплаты труда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</si>
  <si>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</si>
  <si>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казенных учреждений</t>
  </si>
  <si>
    <t>02 0 00  1400 0</t>
  </si>
  <si>
    <t>Обеспечение функционирования главы администрации</t>
  </si>
  <si>
    <t>242</t>
  </si>
  <si>
    <t>Прочая закупка товаров, работ и услуг для обеспечения государственных (муниципальных) нужд (услуги связи)</t>
  </si>
  <si>
    <t>05 2 00 1712 0</t>
  </si>
  <si>
    <t>05 0 00 1710 0</t>
  </si>
  <si>
    <t>Обеспечение проведения выборов и референдумов</t>
  </si>
  <si>
    <t>07</t>
  </si>
  <si>
    <t>Обеспечение проведения выборов и референдумов в рамках иных непрограммных мероприятий</t>
  </si>
  <si>
    <t>07 5 00 0600 0</t>
  </si>
  <si>
    <t>Специальные расходы</t>
  </si>
  <si>
    <t>880</t>
  </si>
  <si>
    <t>Прочая закупка товаров, работ и услуг для обеспечения государственных (муниципальных) нужд (закупка энергетических ресурсов)</t>
  </si>
  <si>
    <t>247</t>
  </si>
  <si>
    <t>09 1 00 51180</t>
  </si>
  <si>
    <t>Прочая закупка товаров, работ и услуг для обеспечения государственных (муниципальных) нужд, закупка энергетических ресурсов</t>
  </si>
  <si>
    <t>Обеспечение деятельности главы администрации МО "Поселок Волго-Каспийский"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</si>
  <si>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</si>
  <si>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Обеспечение деятельности аппарата,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</si>
  <si>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повышение эффективности управления земельно-имущественным комплексом и  муниципальным имуществом,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</si>
  <si>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 Мероприятия по обеспечению доступности информации о деятельности органов местного самоуправления и качества муниципальных услуг,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</si>
  <si>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>Осуществление внешнего муниципального финансового контроля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</si>
  <si>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МП «Осуществление первичного воинского учета на территориях, где отсутствуют военные комиссариаты в муниципальном образовании «Городское поселение поселок Волго-Каспийский Камызякского муниципального района Астраханской области»
</t>
  </si>
  <si>
    <t>МП«Развитие дорожного хозяйства 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</si>
  <si>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Передача полномочий в области градостроительного планирования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</si>
  <si>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МП " 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</si>
  <si>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уличному освещению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</si>
  <si>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озеленению и уборке территории поселка 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</si>
  <si>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</si>
  <si>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 по развитию Дома культуры 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</si>
  <si>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 библиотечного обслуживания на  территории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</si>
  <si>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физической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</si>
  <si>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формированию современной комфортной среды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"Благоустройство населенных пунктов, расположенных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</si>
  <si>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"Модернизация жилищно-коммунального хозяйства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</si>
  <si>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Резервные фонды в рамках иных внепрограмных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</si>
  <si>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Мероприятия по комплектованию книжного фонда в рамках муниципальной программы "Развитие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</t>
  </si>
  <si>
    <t>06 4 00 L519 0</t>
  </si>
  <si>
    <t>05 6 F2 5555 0</t>
  </si>
  <si>
    <t>Культура, кинематография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</si>
  <si>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</si>
  <si>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</si>
  <si>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</t>
  </si>
  <si>
    <t>000</t>
  </si>
  <si>
    <t>Мероприятия по погашению кредиторской задолженности муниципальной теплоснабжающей организации, эксплуатирующей объекты теплоснабжения муниципальной собственности в рамках МП "Модернизация жилищно-коммунального хозяйства на территории муниципального образования "Городское поселение поселок Волго-Каспийский Камызякского муниципального района Астраханской области"</t>
  </si>
  <si>
    <t>04 2 00 6221 0</t>
  </si>
  <si>
    <t>810</t>
  </si>
  <si>
    <t>813</t>
  </si>
  <si>
    <t>830</t>
  </si>
  <si>
    <t>831</t>
  </si>
  <si>
    <t>Исполнение судебных актов Российской Федерации и мировых соглашений по возмещению причиненного вреда</t>
  </si>
  <si>
    <t xml:space="preserve">  Иные бюджетные ассигнования</t>
  </si>
  <si>
    <t xml:space="preserve">  Исполнение судебных актов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</si>
  <si>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</si>
  <si>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Ведомственная структура расходов бюджета муниципального образования «Городское поселение поселок Волго-Каспийский Камызякского муниципального района Астраханской области» по главному распорядителю бюджетных средств бюджета муниципального образования «Городское поселение поселок Волго-Каспийский Камызякского муниципального района Астраханской области» на 2024 год </t>
  </si>
  <si>
    <t>ГРБС</t>
  </si>
  <si>
    <t>МП «Защита населения и территории от чрезвычайных ситуаций, обеспечение пожарной безопасности, мероприятий гражданской обороны и безопасности людей на водных объектах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</si>
  <si>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защите населения и территории МО  от чрезвычайных ситуаций природного и техногенного характера и обеспечение  мероприятий гражданской обороны , в рамках МП «Защита населения и территории от чрезвычайных ситуаций, обеспечение пожарной безопасности, мероприятий гражданской обороны и безопасности людей на водных объектах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</si>
  <si>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обеспечение   безопасности   людей   на   водных  объектах на территории  в рамках МП "Защита населения и территории от чрезвычайных ситуаций, обеспечение пожарной безопасности, мероприятий гражданской обороны и безопасности людей на водных объектах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</si>
  <si>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обеспечению пожарной безопасность на территории  МО «Поселок Волго-Каспийский»  в рамках МП «Защита населения и территории от чрезвычайных ситуаций, обеспечение пожарной безопасности, мероприятий гражданской обороны и безопасности людей на водных объектах муниципального образования «Городское поселение поселок Волго-Каспийский Камызякского муниципального района Астраханской области»</t>
  </si>
  <si>
    <t xml:space="preserve">Мероприятия  по косметическому ремонту фае, коридора, вестибюля и помещения оператора в здании дома культуры п.Волго-Каспийский Камызякского района Астраханской области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 </t>
  </si>
  <si>
    <t>06 1 00 64570 0</t>
  </si>
  <si>
    <t>Обслуживание  государственного и  муниципального долга</t>
  </si>
  <si>
    <t>Обслуживание  внутреннего  муниципального долга</t>
  </si>
  <si>
    <t>Обслуживание  внутреннего  муниципального долга муниципального образования «Городское поселение поселок Волго-Каспийский Камызякского муниципального района Астраханской области»</t>
  </si>
  <si>
    <t>07 4 00 8888 0</t>
  </si>
  <si>
    <t>700</t>
  </si>
  <si>
    <t>730</t>
  </si>
  <si>
    <t>231</t>
  </si>
  <si>
    <t>Приложение №4 к решению Совета муниципального образования «Городское поселение поселок Волго-Каспийский Камызякского муниципального района Астраханской области» №09  от 05.09.2024г. «О внесении изменений в решение Совета МО «Городское поселение поселок Волго-Каспийский Камызякского муниципального района Астраханской области» №14 от 29.12.2023г.  «О бюджете муниципального образования «Городское поселение поселок Волго-Каспийский Камызякского муниципального района Астраханской области» на 2024 год и плановый период 2025-2026 годы»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</si>
</sst>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0_р_."/>
  </numFmts>
  <fonts count="27"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0"/>
      <color indexed="12"/>
      <name val="Arial Cyr"/>
      <charset val="204"/>
    </font>
    <font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12"/>
      <color rgb="FF0000FF"/>
      <name val="Times New Roman"/>
      <family val="1"/>
      <charset val="204"/>
    </font>
    <font>
      <sz val="8"/>
      <color rgb="FF000000"/>
      <name val="Arial Cyr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4" fillId="0" borderId="9">
      <alignment horizontal="left" wrapText="1"/>
    </xf>
    <xf numFmtId="4" fontId="24" fillId="0" borderId="10">
      <alignment horizontal="right" wrapText="1"/>
    </xf>
  </cellStyleXfs>
  <cellXfs count="249">
    <xf numFmtId="0" fontId="0" fillId="0" borderId="0" xfId="0"/>
    <xf numFmtId="0" fontId="1" fillId="0" borderId="0" xfId="0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7" fillId="3" borderId="0" xfId="0" applyFont="1" applyFill="1"/>
    <xf numFmtId="0" fontId="0" fillId="2" borderId="0" xfId="0" applyFill="1"/>
    <xf numFmtId="0" fontId="5" fillId="0" borderId="0" xfId="0" applyFont="1"/>
    <xf numFmtId="49" fontId="2" fillId="0" borderId="1" xfId="0" applyNumberFormat="1" applyFont="1" applyBorder="1" applyAlignment="1">
      <alignment vertical="center" wrapText="1"/>
    </xf>
    <xf numFmtId="0" fontId="7" fillId="7" borderId="0" xfId="0" applyFont="1" applyFill="1"/>
    <xf numFmtId="0" fontId="13" fillId="0" borderId="0" xfId="0" applyFont="1"/>
    <xf numFmtId="0" fontId="13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14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wrapText="1"/>
    </xf>
    <xf numFmtId="0" fontId="15" fillId="7" borderId="0" xfId="0" applyFont="1" applyFill="1" applyAlignment="1">
      <alignment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center" vertical="center" wrapText="1"/>
    </xf>
    <xf numFmtId="0" fontId="13" fillId="7" borderId="0" xfId="0" applyFont="1" applyFill="1" applyAlignment="1">
      <alignment wrapText="1"/>
    </xf>
    <xf numFmtId="49" fontId="8" fillId="7" borderId="1" xfId="0" applyNumberFormat="1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7" borderId="0" xfId="0" applyFill="1"/>
    <xf numFmtId="0" fontId="1" fillId="5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left" vertical="center" wrapText="1"/>
    </xf>
    <xf numFmtId="0" fontId="20" fillId="5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vertical="center" wrapText="1"/>
    </xf>
    <xf numFmtId="166" fontId="23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3" fillId="2" borderId="3" xfId="0" applyFont="1" applyFill="1" applyBorder="1" applyAlignment="1">
      <alignment vertical="center" wrapText="1"/>
    </xf>
    <xf numFmtId="0" fontId="23" fillId="5" borderId="3" xfId="0" applyFont="1" applyFill="1" applyBorder="1" applyAlignment="1">
      <alignment vertical="center" wrapText="1"/>
    </xf>
    <xf numFmtId="0" fontId="15" fillId="7" borderId="3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5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0" fontId="14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vertical="center" wrapText="1"/>
    </xf>
    <xf numFmtId="0" fontId="15" fillId="7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17" fillId="7" borderId="3" xfId="0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wrapText="1"/>
    </xf>
    <xf numFmtId="0" fontId="1" fillId="2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18" fillId="6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5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3" fillId="0" borderId="4" xfId="0" applyFont="1" applyBorder="1"/>
    <xf numFmtId="0" fontId="13" fillId="0" borderId="3" xfId="0" applyFont="1" applyBorder="1"/>
    <xf numFmtId="0" fontId="2" fillId="8" borderId="5" xfId="0" applyFont="1" applyFill="1" applyBorder="1" applyAlignment="1">
      <alignment horizontal="justify" vertical="top" wrapText="1"/>
    </xf>
    <xf numFmtId="0" fontId="1" fillId="0" borderId="6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horizontal="justify" vertical="top" wrapText="1"/>
    </xf>
    <xf numFmtId="0" fontId="8" fillId="7" borderId="1" xfId="0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166" fontId="7" fillId="0" borderId="0" xfId="0" applyNumberFormat="1" applyFont="1"/>
    <xf numFmtId="0" fontId="14" fillId="2" borderId="1" xfId="0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0" fontId="13" fillId="0" borderId="7" xfId="0" applyFont="1" applyBorder="1"/>
    <xf numFmtId="166" fontId="2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2" fillId="8" borderId="8" xfId="0" applyFont="1" applyFill="1" applyBorder="1" applyAlignment="1">
      <alignment horizontal="justify" vertical="top" wrapText="1"/>
    </xf>
    <xf numFmtId="0" fontId="13" fillId="5" borderId="1" xfId="1" applyNumberFormat="1" applyFont="1" applyFill="1" applyBorder="1" applyProtection="1">
      <alignment horizontal="left" wrapText="1"/>
    </xf>
    <xf numFmtId="0" fontId="13" fillId="0" borderId="1" xfId="1" applyNumberFormat="1" applyFont="1" applyBorder="1" applyProtection="1">
      <alignment horizontal="left" wrapText="1"/>
    </xf>
    <xf numFmtId="4" fontId="13" fillId="0" borderId="10" xfId="2" applyNumberFormat="1" applyFont="1" applyAlignment="1" applyProtection="1">
      <alignment horizontal="right" vertical="center" wrapText="1"/>
    </xf>
    <xf numFmtId="4" fontId="0" fillId="0" borderId="0" xfId="0" applyNumberFormat="1"/>
    <xf numFmtId="3" fontId="1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2" fillId="7" borderId="1" xfId="0" applyFont="1" applyFill="1" applyBorder="1" applyAlignment="1">
      <alignment horizontal="center"/>
    </xf>
    <xf numFmtId="166" fontId="23" fillId="2" borderId="1" xfId="0" applyNumberFormat="1" applyFont="1" applyFill="1" applyBorder="1" applyAlignment="1">
      <alignment horizontal="right" vertical="center" wrapText="1"/>
    </xf>
    <xf numFmtId="166" fontId="4" fillId="7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4" fillId="5" borderId="1" xfId="0" applyNumberFormat="1" applyFont="1" applyFill="1" applyBorder="1" applyAlignment="1">
      <alignment horizontal="right" vertical="center" wrapText="1"/>
    </xf>
    <xf numFmtId="166" fontId="2" fillId="5" borderId="1" xfId="0" applyNumberFormat="1" applyFont="1" applyFill="1" applyBorder="1" applyAlignment="1">
      <alignment horizontal="right" vertical="center" wrapText="1"/>
    </xf>
    <xf numFmtId="166" fontId="8" fillId="2" borderId="1" xfId="0" applyNumberFormat="1" applyFont="1" applyFill="1" applyBorder="1" applyAlignment="1">
      <alignment horizontal="right" vertical="center" wrapText="1"/>
    </xf>
    <xf numFmtId="166" fontId="16" fillId="2" borderId="1" xfId="0" applyNumberFormat="1" applyFont="1" applyFill="1" applyBorder="1" applyAlignment="1">
      <alignment horizontal="right" vertical="center" wrapText="1"/>
    </xf>
    <xf numFmtId="166" fontId="15" fillId="2" borderId="1" xfId="0" applyNumberFormat="1" applyFont="1" applyFill="1" applyBorder="1" applyAlignment="1">
      <alignment horizontal="right" vertical="center" wrapText="1"/>
    </xf>
    <xf numFmtId="166" fontId="2" fillId="7" borderId="1" xfId="0" applyNumberFormat="1" applyFont="1" applyFill="1" applyBorder="1" applyAlignment="1">
      <alignment horizontal="right" vertical="center" wrapText="1"/>
    </xf>
    <xf numFmtId="166" fontId="16" fillId="5" borderId="1" xfId="0" applyNumberFormat="1" applyFont="1" applyFill="1" applyBorder="1" applyAlignment="1">
      <alignment horizontal="right" vertical="center" wrapText="1"/>
    </xf>
    <xf numFmtId="166" fontId="15" fillId="0" borderId="1" xfId="0" applyNumberFormat="1" applyFont="1" applyBorder="1" applyAlignment="1">
      <alignment horizontal="right" vertical="center" wrapText="1"/>
    </xf>
    <xf numFmtId="166" fontId="15" fillId="7" borderId="1" xfId="0" applyNumberFormat="1" applyFont="1" applyFill="1" applyBorder="1" applyAlignment="1">
      <alignment horizontal="right" vertical="center" wrapText="1"/>
    </xf>
    <xf numFmtId="166" fontId="10" fillId="2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166" fontId="6" fillId="5" borderId="1" xfId="0" applyNumberFormat="1" applyFont="1" applyFill="1" applyBorder="1" applyAlignment="1">
      <alignment horizontal="right" vertical="center" wrapText="1"/>
    </xf>
    <xf numFmtId="166" fontId="12" fillId="5" borderId="1" xfId="0" applyNumberFormat="1" applyFont="1" applyFill="1" applyBorder="1" applyAlignment="1">
      <alignment horizontal="right" vertical="center" wrapText="1"/>
    </xf>
    <xf numFmtId="166" fontId="12" fillId="6" borderId="1" xfId="0" applyNumberFormat="1" applyFont="1" applyFill="1" applyBorder="1" applyAlignment="1">
      <alignment horizontal="right" vertical="center" wrapText="1"/>
    </xf>
    <xf numFmtId="166" fontId="12" fillId="7" borderId="1" xfId="0" applyNumberFormat="1" applyFont="1" applyFill="1" applyBorder="1" applyAlignment="1">
      <alignment horizontal="right" vertical="center" wrapText="1"/>
    </xf>
    <xf numFmtId="166" fontId="12" fillId="3" borderId="1" xfId="0" applyNumberFormat="1" applyFont="1" applyFill="1" applyBorder="1" applyAlignment="1">
      <alignment horizontal="right" vertical="center" wrapText="1"/>
    </xf>
    <xf numFmtId="166" fontId="8" fillId="4" borderId="1" xfId="0" applyNumberFormat="1" applyFont="1" applyFill="1" applyBorder="1" applyAlignment="1">
      <alignment horizontal="right" vertical="center" wrapText="1"/>
    </xf>
    <xf numFmtId="166" fontId="4" fillId="4" borderId="1" xfId="0" applyNumberFormat="1" applyFont="1" applyFill="1" applyBorder="1" applyAlignment="1">
      <alignment horizontal="righ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/>
    </xf>
    <xf numFmtId="49" fontId="2" fillId="7" borderId="7" xfId="0" applyNumberFormat="1" applyFont="1" applyFill="1" applyBorder="1" applyAlignment="1">
      <alignment horizontal="center"/>
    </xf>
    <xf numFmtId="49" fontId="2" fillId="4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13" fillId="0" borderId="7" xfId="1" applyNumberFormat="1" applyFont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vertical="center" wrapText="1"/>
    </xf>
    <xf numFmtId="166" fontId="8" fillId="7" borderId="1" xfId="0" applyNumberFormat="1" applyFont="1" applyFill="1" applyBorder="1" applyAlignment="1">
      <alignment horizontal="right" vertical="center" wrapText="1"/>
    </xf>
    <xf numFmtId="0" fontId="16" fillId="7" borderId="3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49" fontId="23" fillId="5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166" fontId="23" fillId="5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wrapText="1"/>
    </xf>
    <xf numFmtId="0" fontId="13" fillId="5" borderId="1" xfId="1" applyNumberFormat="1" applyFont="1" applyFill="1" applyBorder="1" applyAlignment="1" applyProtection="1">
      <alignment horizontal="center" vertical="center" wrapText="1"/>
    </xf>
    <xf numFmtId="0" fontId="13" fillId="0" borderId="1" xfId="1" applyNumberFormat="1" applyFont="1" applyBorder="1" applyAlignment="1" applyProtection="1">
      <alignment horizontal="center" vertical="center" wrapText="1"/>
    </xf>
    <xf numFmtId="4" fontId="25" fillId="5" borderId="10" xfId="2" applyNumberFormat="1" applyFont="1" applyFill="1" applyAlignment="1" applyProtection="1">
      <alignment horizontal="right" vertical="center" wrapText="1"/>
    </xf>
    <xf numFmtId="0" fontId="26" fillId="2" borderId="3" xfId="0" applyFont="1" applyFill="1" applyBorder="1" applyAlignment="1">
      <alignment vertical="center" wrapText="1"/>
    </xf>
    <xf numFmtId="49" fontId="26" fillId="2" borderId="1" xfId="0" applyNumberFormat="1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166" fontId="26" fillId="5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Alignment="1">
      <alignment horizontal="left" vertical="center" wrapText="1"/>
    </xf>
    <xf numFmtId="0" fontId="22" fillId="0" borderId="0" xfId="0" applyFont="1" applyAlignment="1"/>
    <xf numFmtId="0" fontId="1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4" fillId="0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horizontal="right" wrapText="1"/>
    </xf>
  </cellXfs>
  <cellStyles count="3">
    <cellStyle name="xl70" xfId="1"/>
    <cellStyle name="xl83" xfId="2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IU228"/>
  <sheetViews>
    <sheetView tabSelected="1" zoomScale="95" zoomScaleNormal="95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A8" sqref="A8"/>
    </sheetView>
  </sheetViews>
  <sheetFormatPr defaultRowHeight="15.75"/>
  <cols>
    <col min="1" max="1" width="73" style="3" customWidth="1"/>
    <col min="2" max="2" width="10.42578125" style="193" customWidth="1"/>
    <col min="3" max="3" width="10.7109375" style="2" customWidth="1"/>
    <col min="4" max="4" width="12.5703125" style="2" customWidth="1"/>
    <col min="5" max="5" width="18.42578125" style="3" customWidth="1"/>
    <col min="6" max="6" width="11.7109375" style="2" customWidth="1"/>
    <col min="7" max="7" width="10" style="2" hidden="1" customWidth="1"/>
    <col min="8" max="8" width="16.85546875" style="3" customWidth="1"/>
    <col min="9" max="9" width="12" style="3" hidden="1" customWidth="1"/>
    <col min="10" max="10" width="11.140625" style="3" hidden="1" customWidth="1"/>
    <col min="12" max="12" width="14.28515625" bestFit="1" customWidth="1"/>
    <col min="14" max="14" width="10.7109375" bestFit="1" customWidth="1"/>
  </cols>
  <sheetData>
    <row r="1" spans="1:12" ht="15.75" customHeight="1">
      <c r="A1" s="1"/>
      <c r="B1" s="192"/>
      <c r="E1" s="247"/>
      <c r="F1" s="247"/>
      <c r="G1" s="247"/>
      <c r="H1" s="247"/>
      <c r="I1" s="248"/>
      <c r="J1" s="248"/>
    </row>
    <row r="2" spans="1:12" ht="102" customHeight="1">
      <c r="A2" s="1"/>
      <c r="B2" s="192"/>
      <c r="E2" s="243" t="s">
        <v>196</v>
      </c>
      <c r="F2" s="243"/>
      <c r="G2" s="243"/>
      <c r="H2" s="243"/>
      <c r="I2" s="244"/>
      <c r="J2" s="244"/>
    </row>
    <row r="3" spans="1:12" ht="48" customHeight="1">
      <c r="A3" s="245" t="s">
        <v>181</v>
      </c>
      <c r="B3" s="245"/>
      <c r="C3" s="245"/>
      <c r="D3" s="245"/>
      <c r="E3" s="245"/>
      <c r="F3" s="245"/>
      <c r="G3" s="245"/>
      <c r="H3" s="245"/>
      <c r="I3" s="246"/>
      <c r="J3" s="246"/>
    </row>
    <row r="4" spans="1:12">
      <c r="C4" s="104"/>
      <c r="D4" s="104"/>
      <c r="F4" s="104"/>
      <c r="G4" s="104"/>
      <c r="I4" s="4"/>
      <c r="J4" s="4"/>
    </row>
    <row r="5" spans="1:12" ht="31.5">
      <c r="A5" s="113" t="s">
        <v>0</v>
      </c>
      <c r="B5" s="113" t="s">
        <v>182</v>
      </c>
      <c r="C5" s="17" t="s">
        <v>1</v>
      </c>
      <c r="D5" s="17" t="s">
        <v>2</v>
      </c>
      <c r="E5" s="5" t="s">
        <v>3</v>
      </c>
      <c r="F5" s="17" t="s">
        <v>4</v>
      </c>
      <c r="G5" s="17" t="s">
        <v>5</v>
      </c>
      <c r="H5" s="5">
        <v>2024</v>
      </c>
      <c r="I5" s="5"/>
      <c r="J5" s="5"/>
    </row>
    <row r="6" spans="1:12" s="6" customFormat="1">
      <c r="A6" s="114" t="s">
        <v>6</v>
      </c>
      <c r="B6" s="194"/>
      <c r="C6" s="109"/>
      <c r="D6" s="109"/>
      <c r="E6" s="110"/>
      <c r="F6" s="109"/>
      <c r="G6" s="111"/>
      <c r="H6" s="167">
        <f>H7+H59+H72+H93+H118+H168+H211</f>
        <v>26298171.490000002</v>
      </c>
      <c r="I6" s="112" t="e">
        <f>I7+I59+I72+I93+I118+I169+#REF!</f>
        <v>#REF!</v>
      </c>
      <c r="J6" s="112" t="e">
        <f>J7+J59+J72+J93+J118+J169+#REF!</f>
        <v>#REF!</v>
      </c>
    </row>
    <row r="7" spans="1:12" s="6" customFormat="1">
      <c r="A7" s="115" t="s">
        <v>7</v>
      </c>
      <c r="B7" s="195">
        <v>400</v>
      </c>
      <c r="C7" s="109" t="s">
        <v>8</v>
      </c>
      <c r="D7" s="109"/>
      <c r="E7" s="110"/>
      <c r="F7" s="109"/>
      <c r="G7" s="111"/>
      <c r="H7" s="167">
        <f>H8+H16++H21+H27</f>
        <v>7355635</v>
      </c>
      <c r="I7" s="112">
        <f>I8+I21+I27</f>
        <v>0</v>
      </c>
      <c r="J7" s="112">
        <f>J8+J21+J27</f>
        <v>0</v>
      </c>
    </row>
    <row r="8" spans="1:12" s="6" customFormat="1" ht="62.25" customHeight="1">
      <c r="A8" s="116" t="s">
        <v>144</v>
      </c>
      <c r="B8" s="229">
        <v>400</v>
      </c>
      <c r="C8" s="20" t="s">
        <v>8</v>
      </c>
      <c r="D8" s="20" t="s">
        <v>9</v>
      </c>
      <c r="E8" s="21"/>
      <c r="F8" s="20"/>
      <c r="G8" s="22"/>
      <c r="H8" s="168">
        <f>H11</f>
        <v>1141194</v>
      </c>
      <c r="I8" s="80"/>
      <c r="J8" s="80"/>
      <c r="L8" s="152"/>
    </row>
    <row r="9" spans="1:12" s="6" customFormat="1" ht="0.75" hidden="1" customHeight="1">
      <c r="A9" s="64"/>
      <c r="B9" s="196">
        <v>400</v>
      </c>
      <c r="C9" s="53"/>
      <c r="D9" s="53"/>
      <c r="E9" s="74"/>
      <c r="F9" s="53"/>
      <c r="G9" s="227"/>
      <c r="H9" s="175"/>
      <c r="I9" s="80"/>
      <c r="J9" s="80"/>
    </row>
    <row r="10" spans="1:12" s="7" customFormat="1" ht="1.5" hidden="1" customHeight="1">
      <c r="A10" s="23"/>
      <c r="B10" s="196">
        <v>400</v>
      </c>
      <c r="C10" s="72"/>
      <c r="D10" s="72"/>
      <c r="E10" s="151"/>
      <c r="F10" s="72"/>
      <c r="G10" s="72"/>
      <c r="H10" s="228"/>
      <c r="I10" s="81"/>
      <c r="J10" s="81"/>
    </row>
    <row r="11" spans="1:12" s="7" customFormat="1">
      <c r="A11" s="117" t="s">
        <v>129</v>
      </c>
      <c r="B11" s="196">
        <v>400</v>
      </c>
      <c r="C11" s="70" t="s">
        <v>8</v>
      </c>
      <c r="D11" s="70" t="s">
        <v>9</v>
      </c>
      <c r="E11" s="73" t="s">
        <v>81</v>
      </c>
      <c r="F11" s="70"/>
      <c r="G11" s="70"/>
      <c r="H11" s="178">
        <f>H12</f>
        <v>1141194</v>
      </c>
      <c r="I11" s="25"/>
      <c r="J11" s="25"/>
    </row>
    <row r="12" spans="1:12" ht="47.25" customHeight="1">
      <c r="A12" s="118" t="s">
        <v>10</v>
      </c>
      <c r="B12" s="196">
        <v>400</v>
      </c>
      <c r="C12" s="17" t="s">
        <v>8</v>
      </c>
      <c r="D12" s="17" t="s">
        <v>9</v>
      </c>
      <c r="E12" s="5" t="s">
        <v>81</v>
      </c>
      <c r="F12" s="17" t="s">
        <v>11</v>
      </c>
      <c r="G12" s="17"/>
      <c r="H12" s="169">
        <f t="shared" ref="H12" si="0">H13</f>
        <v>1141194</v>
      </c>
      <c r="I12" s="83"/>
      <c r="J12" s="83"/>
    </row>
    <row r="13" spans="1:12" ht="18.75" customHeight="1">
      <c r="A13" s="118" t="s">
        <v>114</v>
      </c>
      <c r="B13" s="196">
        <v>400</v>
      </c>
      <c r="C13" s="17" t="s">
        <v>8</v>
      </c>
      <c r="D13" s="17" t="s">
        <v>9</v>
      </c>
      <c r="E13" s="5" t="s">
        <v>81</v>
      </c>
      <c r="F13" s="17" t="s">
        <v>99</v>
      </c>
      <c r="G13" s="17"/>
      <c r="H13" s="169">
        <f>H14+H15</f>
        <v>1141194</v>
      </c>
      <c r="I13" s="82">
        <f t="shared" ref="I13:J13" si="1">I14+I15</f>
        <v>565795</v>
      </c>
      <c r="J13" s="82">
        <f t="shared" si="1"/>
        <v>565795</v>
      </c>
    </row>
    <row r="14" spans="1:12">
      <c r="A14" s="118" t="s">
        <v>115</v>
      </c>
      <c r="B14" s="196">
        <v>400</v>
      </c>
      <c r="C14" s="17" t="s">
        <v>8</v>
      </c>
      <c r="D14" s="17" t="s">
        <v>9</v>
      </c>
      <c r="E14" s="5" t="s">
        <v>81</v>
      </c>
      <c r="F14" s="17" t="s">
        <v>12</v>
      </c>
      <c r="G14" s="17"/>
      <c r="H14" s="169">
        <v>876493</v>
      </c>
      <c r="I14" s="82">
        <v>434558</v>
      </c>
      <c r="J14" s="82">
        <v>434558</v>
      </c>
    </row>
    <row r="15" spans="1:12" ht="47.25" customHeight="1">
      <c r="A15" s="119" t="s">
        <v>116</v>
      </c>
      <c r="B15" s="196">
        <v>400</v>
      </c>
      <c r="C15" s="17" t="s">
        <v>8</v>
      </c>
      <c r="D15" s="17" t="s">
        <v>9</v>
      </c>
      <c r="E15" s="5" t="s">
        <v>81</v>
      </c>
      <c r="F15" s="17" t="s">
        <v>98</v>
      </c>
      <c r="G15" s="17"/>
      <c r="H15" s="169">
        <v>264701</v>
      </c>
      <c r="I15" s="82">
        <v>131237</v>
      </c>
      <c r="J15" s="82">
        <v>131237</v>
      </c>
    </row>
    <row r="16" spans="1:12" ht="19.5" customHeight="1">
      <c r="A16" s="120" t="s">
        <v>134</v>
      </c>
      <c r="B16" s="198">
        <v>400</v>
      </c>
      <c r="C16" s="29" t="s">
        <v>8</v>
      </c>
      <c r="D16" s="29" t="s">
        <v>135</v>
      </c>
      <c r="E16" s="77"/>
      <c r="F16" s="29"/>
      <c r="G16" s="29"/>
      <c r="H16" s="170">
        <f>H17</f>
        <v>145000</v>
      </c>
      <c r="I16" s="85"/>
      <c r="J16" s="85" t="e">
        <f>J17</f>
        <v>#REF!</v>
      </c>
    </row>
    <row r="17" spans="1:12" ht="16.5" customHeight="1">
      <c r="A17" s="121" t="s">
        <v>95</v>
      </c>
      <c r="B17" s="198">
        <v>400</v>
      </c>
      <c r="C17" s="29" t="s">
        <v>8</v>
      </c>
      <c r="D17" s="29" t="s">
        <v>135</v>
      </c>
      <c r="E17" s="77"/>
      <c r="F17" s="29"/>
      <c r="G17" s="29"/>
      <c r="H17" s="171">
        <f>H18</f>
        <v>145000</v>
      </c>
      <c r="I17" s="86"/>
      <c r="J17" s="86" t="e">
        <f t="shared" ref="J17" si="2">J18</f>
        <v>#REF!</v>
      </c>
    </row>
    <row r="18" spans="1:12" ht="35.25" customHeight="1">
      <c r="A18" s="118" t="s">
        <v>136</v>
      </c>
      <c r="B18" s="199">
        <v>400</v>
      </c>
      <c r="C18" s="78" t="s">
        <v>8</v>
      </c>
      <c r="D18" s="78" t="s">
        <v>135</v>
      </c>
      <c r="E18" s="79" t="s">
        <v>137</v>
      </c>
      <c r="F18" s="78"/>
      <c r="G18" s="78"/>
      <c r="H18" s="169">
        <f>H19</f>
        <v>145000</v>
      </c>
      <c r="I18" s="83"/>
      <c r="J18" s="83" t="e">
        <f>#REF!</f>
        <v>#REF!</v>
      </c>
    </row>
    <row r="19" spans="1:12" ht="18.75" customHeight="1">
      <c r="A19" s="118" t="s">
        <v>13</v>
      </c>
      <c r="B19" s="199">
        <v>400</v>
      </c>
      <c r="C19" s="78" t="s">
        <v>8</v>
      </c>
      <c r="D19" s="78" t="s">
        <v>135</v>
      </c>
      <c r="E19" s="79" t="s">
        <v>137</v>
      </c>
      <c r="F19" s="78" t="s">
        <v>14</v>
      </c>
      <c r="G19" s="78"/>
      <c r="H19" s="169">
        <f>H20</f>
        <v>145000</v>
      </c>
      <c r="I19" s="83"/>
      <c r="J19" s="83"/>
    </row>
    <row r="20" spans="1:12" ht="18" customHeight="1">
      <c r="A20" s="118" t="s">
        <v>138</v>
      </c>
      <c r="B20" s="199">
        <v>400</v>
      </c>
      <c r="C20" s="78" t="s">
        <v>8</v>
      </c>
      <c r="D20" s="78" t="s">
        <v>135</v>
      </c>
      <c r="E20" s="79" t="s">
        <v>137</v>
      </c>
      <c r="F20" s="78" t="s">
        <v>139</v>
      </c>
      <c r="G20" s="78"/>
      <c r="H20" s="169">
        <v>145000</v>
      </c>
      <c r="I20" s="83"/>
      <c r="J20" s="83"/>
    </row>
    <row r="21" spans="1:12" ht="17.25" customHeight="1">
      <c r="A21" s="122" t="s">
        <v>117</v>
      </c>
      <c r="B21" s="200">
        <v>400</v>
      </c>
      <c r="C21" s="29" t="s">
        <v>8</v>
      </c>
      <c r="D21" s="29" t="s">
        <v>60</v>
      </c>
      <c r="E21" s="30"/>
      <c r="F21" s="29"/>
      <c r="G21" s="29"/>
      <c r="H21" s="170">
        <f>H22</f>
        <v>5000</v>
      </c>
      <c r="I21" s="83"/>
      <c r="J21" s="83"/>
    </row>
    <row r="22" spans="1:12">
      <c r="A22" s="123" t="s">
        <v>95</v>
      </c>
      <c r="B22" s="201">
        <v>400</v>
      </c>
      <c r="C22" s="41" t="s">
        <v>8</v>
      </c>
      <c r="D22" s="41" t="s">
        <v>60</v>
      </c>
      <c r="E22" s="32"/>
      <c r="F22" s="31"/>
      <c r="G22" s="31"/>
      <c r="H22" s="172">
        <f>H23</f>
        <v>5000</v>
      </c>
      <c r="I22" s="83"/>
      <c r="J22" s="83"/>
    </row>
    <row r="23" spans="1:12" ht="54" customHeight="1">
      <c r="A23" s="124" t="s">
        <v>162</v>
      </c>
      <c r="B23" s="202">
        <v>400</v>
      </c>
      <c r="C23" s="17" t="s">
        <v>8</v>
      </c>
      <c r="D23" s="17">
        <v>11</v>
      </c>
      <c r="E23" s="5" t="s">
        <v>101</v>
      </c>
      <c r="F23" s="28"/>
      <c r="G23" s="28"/>
      <c r="H23" s="169">
        <f>H24</f>
        <v>5000</v>
      </c>
      <c r="I23" s="83"/>
      <c r="J23" s="83"/>
    </row>
    <row r="24" spans="1:12">
      <c r="A24" s="118" t="s">
        <v>13</v>
      </c>
      <c r="B24" s="202">
        <v>400</v>
      </c>
      <c r="C24" s="17" t="s">
        <v>8</v>
      </c>
      <c r="D24" s="17">
        <v>11</v>
      </c>
      <c r="E24" s="5" t="s">
        <v>101</v>
      </c>
      <c r="F24" s="17" t="s">
        <v>14</v>
      </c>
      <c r="G24" s="17"/>
      <c r="H24" s="169">
        <f>H25</f>
        <v>5000</v>
      </c>
      <c r="I24" s="83"/>
      <c r="J24" s="83"/>
    </row>
    <row r="25" spans="1:12">
      <c r="A25" s="118" t="s">
        <v>118</v>
      </c>
      <c r="B25" s="202">
        <v>400</v>
      </c>
      <c r="C25" s="17" t="s">
        <v>8</v>
      </c>
      <c r="D25" s="17">
        <v>11</v>
      </c>
      <c r="E25" s="5" t="s">
        <v>101</v>
      </c>
      <c r="F25" s="17" t="s">
        <v>15</v>
      </c>
      <c r="G25" s="17"/>
      <c r="H25" s="169">
        <v>5000</v>
      </c>
      <c r="I25" s="83"/>
      <c r="J25" s="83"/>
    </row>
    <row r="26" spans="1:12" ht="0.75" customHeight="1">
      <c r="A26" s="119"/>
      <c r="B26" s="222"/>
      <c r="C26" s="17"/>
      <c r="D26" s="17"/>
      <c r="E26" s="5"/>
      <c r="F26" s="17"/>
      <c r="G26" s="17"/>
      <c r="H26" s="169"/>
      <c r="I26" s="83"/>
      <c r="J26" s="83"/>
    </row>
    <row r="27" spans="1:12" s="9" customFormat="1" ht="20.25" customHeight="1">
      <c r="A27" s="122" t="s">
        <v>19</v>
      </c>
      <c r="B27" s="203">
        <v>400</v>
      </c>
      <c r="C27" s="65" t="s">
        <v>8</v>
      </c>
      <c r="D27" s="65">
        <v>13</v>
      </c>
      <c r="E27" s="32"/>
      <c r="F27" s="31"/>
      <c r="G27" s="31"/>
      <c r="H27" s="173">
        <f>H28+H45+H49+H53</f>
        <v>6064441</v>
      </c>
      <c r="I27" s="87"/>
      <c r="J27" s="87"/>
      <c r="L27" s="153"/>
    </row>
    <row r="28" spans="1:12" s="9" customFormat="1" ht="45.75" customHeight="1">
      <c r="A28" s="33" t="s">
        <v>145</v>
      </c>
      <c r="B28" s="223">
        <v>400</v>
      </c>
      <c r="C28" s="41" t="s">
        <v>8</v>
      </c>
      <c r="D28" s="41" t="s">
        <v>21</v>
      </c>
      <c r="E28" s="36" t="s">
        <v>82</v>
      </c>
      <c r="F28" s="41"/>
      <c r="G28" s="41"/>
      <c r="H28" s="174">
        <f>H29</f>
        <v>5903649</v>
      </c>
      <c r="I28" s="88">
        <f>I29+I45+I49</f>
        <v>0</v>
      </c>
      <c r="J28" s="88">
        <f>J29+J45+J49</f>
        <v>0</v>
      </c>
    </row>
    <row r="29" spans="1:12" ht="63.75" customHeight="1">
      <c r="A29" s="125" t="s">
        <v>146</v>
      </c>
      <c r="B29" s="204">
        <v>400</v>
      </c>
      <c r="C29" s="48" t="s">
        <v>8</v>
      </c>
      <c r="D29" s="48">
        <v>13</v>
      </c>
      <c r="E29" s="49" t="s">
        <v>82</v>
      </c>
      <c r="F29" s="53"/>
      <c r="G29" s="53"/>
      <c r="H29" s="175">
        <f>H30</f>
        <v>5903649</v>
      </c>
      <c r="I29" s="89">
        <f t="shared" ref="I29:J29" si="3">I30</f>
        <v>0</v>
      </c>
      <c r="J29" s="89">
        <f t="shared" si="3"/>
        <v>0</v>
      </c>
    </row>
    <row r="30" spans="1:12" ht="18.75" customHeight="1">
      <c r="A30" s="125" t="s">
        <v>97</v>
      </c>
      <c r="B30" s="204">
        <v>400</v>
      </c>
      <c r="C30" s="48" t="s">
        <v>8</v>
      </c>
      <c r="D30" s="48" t="s">
        <v>21</v>
      </c>
      <c r="E30" s="49" t="s">
        <v>82</v>
      </c>
      <c r="F30" s="53"/>
      <c r="G30" s="53"/>
      <c r="H30" s="175">
        <f>H31+H35+H40</f>
        <v>5903649</v>
      </c>
      <c r="I30" s="89">
        <f>I31+I35+I40</f>
        <v>0</v>
      </c>
      <c r="J30" s="89">
        <f>J31+J35+J40</f>
        <v>0</v>
      </c>
    </row>
    <row r="31" spans="1:12" ht="51" customHeight="1">
      <c r="A31" s="118" t="s">
        <v>10</v>
      </c>
      <c r="B31" s="204">
        <v>400</v>
      </c>
      <c r="C31" s="17" t="s">
        <v>8</v>
      </c>
      <c r="D31" s="17">
        <v>13</v>
      </c>
      <c r="E31" s="5" t="s">
        <v>82</v>
      </c>
      <c r="F31" s="17" t="s">
        <v>11</v>
      </c>
      <c r="G31" s="17"/>
      <c r="H31" s="169">
        <f>H32</f>
        <v>5258138</v>
      </c>
      <c r="I31" s="90"/>
      <c r="J31" s="90"/>
    </row>
    <row r="32" spans="1:12" ht="16.5" customHeight="1">
      <c r="A32" s="118" t="s">
        <v>114</v>
      </c>
      <c r="B32" s="204">
        <v>400</v>
      </c>
      <c r="C32" s="17" t="s">
        <v>8</v>
      </c>
      <c r="D32" s="17">
        <v>13</v>
      </c>
      <c r="E32" s="5" t="s">
        <v>82</v>
      </c>
      <c r="F32" s="17" t="s">
        <v>99</v>
      </c>
      <c r="G32" s="17"/>
      <c r="H32" s="169">
        <f>H33+H34</f>
        <v>5258138</v>
      </c>
      <c r="I32" s="90"/>
      <c r="J32" s="90"/>
    </row>
    <row r="33" spans="1:14">
      <c r="A33" s="118" t="s">
        <v>115</v>
      </c>
      <c r="B33" s="204">
        <v>400</v>
      </c>
      <c r="C33" s="17" t="s">
        <v>8</v>
      </c>
      <c r="D33" s="17">
        <v>13</v>
      </c>
      <c r="E33" s="5" t="s">
        <v>82</v>
      </c>
      <c r="F33" s="17" t="s">
        <v>12</v>
      </c>
      <c r="G33" s="17"/>
      <c r="H33" s="169">
        <v>3340460</v>
      </c>
      <c r="I33" s="82">
        <v>2811144</v>
      </c>
      <c r="J33" s="82">
        <v>2811144</v>
      </c>
    </row>
    <row r="34" spans="1:14" ht="47.25">
      <c r="A34" s="26" t="s">
        <v>116</v>
      </c>
      <c r="B34" s="204">
        <v>400</v>
      </c>
      <c r="C34" s="17" t="s">
        <v>8</v>
      </c>
      <c r="D34" s="17">
        <v>13</v>
      </c>
      <c r="E34" s="5" t="s">
        <v>82</v>
      </c>
      <c r="F34" s="17" t="s">
        <v>98</v>
      </c>
      <c r="G34" s="17"/>
      <c r="H34" s="169">
        <v>1917678</v>
      </c>
      <c r="I34" s="82">
        <v>848966</v>
      </c>
      <c r="J34" s="82">
        <v>848966</v>
      </c>
      <c r="N34" s="163"/>
    </row>
    <row r="35" spans="1:14" ht="18" customHeight="1">
      <c r="A35" s="118" t="s">
        <v>23</v>
      </c>
      <c r="B35" s="204">
        <v>400</v>
      </c>
      <c r="C35" s="17" t="s">
        <v>8</v>
      </c>
      <c r="D35" s="17">
        <v>13</v>
      </c>
      <c r="E35" s="5" t="s">
        <v>82</v>
      </c>
      <c r="F35" s="17" t="s">
        <v>24</v>
      </c>
      <c r="G35" s="17"/>
      <c r="H35" s="169">
        <f>H36</f>
        <v>593206.3899999999</v>
      </c>
      <c r="I35" s="90"/>
      <c r="J35" s="90"/>
      <c r="N35" s="163"/>
    </row>
    <row r="36" spans="1:14" ht="31.5">
      <c r="A36" s="118" t="s">
        <v>120</v>
      </c>
      <c r="B36" s="204">
        <v>400</v>
      </c>
      <c r="C36" s="17" t="s">
        <v>8</v>
      </c>
      <c r="D36" s="17" t="s">
        <v>21</v>
      </c>
      <c r="E36" s="5" t="s">
        <v>82</v>
      </c>
      <c r="F36" s="17" t="s">
        <v>44</v>
      </c>
      <c r="G36" s="17"/>
      <c r="H36" s="169">
        <f>H37+H38+H39</f>
        <v>593206.3899999999</v>
      </c>
      <c r="I36" s="90"/>
      <c r="J36" s="90"/>
      <c r="N36" s="163"/>
    </row>
    <row r="37" spans="1:14" ht="31.5">
      <c r="A37" s="118" t="s">
        <v>131</v>
      </c>
      <c r="B37" s="204">
        <v>400</v>
      </c>
      <c r="C37" s="17" t="s">
        <v>8</v>
      </c>
      <c r="D37" s="17">
        <v>13</v>
      </c>
      <c r="E37" s="5" t="s">
        <v>82</v>
      </c>
      <c r="F37" s="17" t="s">
        <v>130</v>
      </c>
      <c r="G37" s="17"/>
      <c r="H37" s="169">
        <v>147039.09</v>
      </c>
      <c r="I37" s="82">
        <v>120000</v>
      </c>
      <c r="J37" s="82">
        <v>120000</v>
      </c>
      <c r="N37" s="163"/>
    </row>
    <row r="38" spans="1:14" ht="36.75" customHeight="1">
      <c r="A38" s="118" t="s">
        <v>25</v>
      </c>
      <c r="B38" s="204">
        <v>400</v>
      </c>
      <c r="C38" s="17" t="s">
        <v>8</v>
      </c>
      <c r="D38" s="17">
        <v>13</v>
      </c>
      <c r="E38" s="5" t="s">
        <v>82</v>
      </c>
      <c r="F38" s="17" t="s">
        <v>26</v>
      </c>
      <c r="G38" s="17"/>
      <c r="H38" s="169">
        <v>150000</v>
      </c>
      <c r="I38" s="83"/>
      <c r="J38" s="83"/>
      <c r="N38" s="163"/>
    </row>
    <row r="39" spans="1:14" ht="37.5" customHeight="1">
      <c r="A39" s="118" t="s">
        <v>140</v>
      </c>
      <c r="B39" s="204">
        <v>400</v>
      </c>
      <c r="C39" s="17" t="s">
        <v>8</v>
      </c>
      <c r="D39" s="17" t="s">
        <v>21</v>
      </c>
      <c r="E39" s="5" t="s">
        <v>82</v>
      </c>
      <c r="F39" s="17" t="s">
        <v>141</v>
      </c>
      <c r="G39" s="17"/>
      <c r="H39" s="169">
        <v>296167.3</v>
      </c>
      <c r="I39" s="83"/>
      <c r="J39" s="83"/>
      <c r="N39" s="163"/>
    </row>
    <row r="40" spans="1:14">
      <c r="A40" s="118" t="s">
        <v>13</v>
      </c>
      <c r="B40" s="204">
        <v>400</v>
      </c>
      <c r="C40" s="17" t="s">
        <v>8</v>
      </c>
      <c r="D40" s="17">
        <v>13</v>
      </c>
      <c r="E40" s="5" t="s">
        <v>82</v>
      </c>
      <c r="F40" s="17" t="s">
        <v>14</v>
      </c>
      <c r="G40" s="17"/>
      <c r="H40" s="169">
        <f>H41</f>
        <v>52304.61</v>
      </c>
      <c r="I40" s="90"/>
      <c r="J40" s="90"/>
    </row>
    <row r="41" spans="1:14">
      <c r="A41" s="118" t="s">
        <v>119</v>
      </c>
      <c r="B41" s="204">
        <v>400</v>
      </c>
      <c r="C41" s="17" t="s">
        <v>8</v>
      </c>
      <c r="D41" s="17" t="s">
        <v>21</v>
      </c>
      <c r="E41" s="5" t="s">
        <v>82</v>
      </c>
      <c r="F41" s="17" t="s">
        <v>74</v>
      </c>
      <c r="G41" s="17"/>
      <c r="H41" s="169">
        <f>H42+H43+H44</f>
        <v>52304.61</v>
      </c>
      <c r="I41" s="90"/>
      <c r="J41" s="90"/>
    </row>
    <row r="42" spans="1:14">
      <c r="A42" s="118" t="s">
        <v>28</v>
      </c>
      <c r="B42" s="204">
        <v>400</v>
      </c>
      <c r="C42" s="17" t="s">
        <v>8</v>
      </c>
      <c r="D42" s="17">
        <v>13</v>
      </c>
      <c r="E42" s="5" t="s">
        <v>82</v>
      </c>
      <c r="F42" s="17" t="s">
        <v>29</v>
      </c>
      <c r="G42" s="17"/>
      <c r="H42" s="169">
        <v>32304.61</v>
      </c>
      <c r="I42" s="82">
        <v>20000</v>
      </c>
      <c r="J42" s="82">
        <v>20000</v>
      </c>
    </row>
    <row r="43" spans="1:14">
      <c r="A43" s="118" t="s">
        <v>30</v>
      </c>
      <c r="B43" s="204">
        <v>400</v>
      </c>
      <c r="C43" s="17" t="s">
        <v>8</v>
      </c>
      <c r="D43" s="17">
        <v>13</v>
      </c>
      <c r="E43" s="5" t="s">
        <v>82</v>
      </c>
      <c r="F43" s="17" t="s">
        <v>31</v>
      </c>
      <c r="G43" s="17"/>
      <c r="H43" s="169">
        <v>10000</v>
      </c>
      <c r="I43" s="82">
        <v>20000</v>
      </c>
      <c r="J43" s="82">
        <v>20000</v>
      </c>
    </row>
    <row r="44" spans="1:14">
      <c r="A44" s="118" t="s">
        <v>105</v>
      </c>
      <c r="B44" s="204">
        <v>400</v>
      </c>
      <c r="C44" s="17" t="s">
        <v>8</v>
      </c>
      <c r="D44" s="17">
        <v>13</v>
      </c>
      <c r="E44" s="5" t="s">
        <v>82</v>
      </c>
      <c r="F44" s="17" t="s">
        <v>104</v>
      </c>
      <c r="G44" s="17"/>
      <c r="H44" s="169">
        <v>10000</v>
      </c>
      <c r="I44" s="82">
        <v>20000</v>
      </c>
      <c r="J44" s="82">
        <v>20000</v>
      </c>
    </row>
    <row r="45" spans="1:14" ht="94.5" customHeight="1">
      <c r="A45" s="33" t="s">
        <v>147</v>
      </c>
      <c r="B45" s="223">
        <v>400</v>
      </c>
      <c r="C45" s="35" t="s">
        <v>8</v>
      </c>
      <c r="D45" s="35" t="s">
        <v>21</v>
      </c>
      <c r="E45" s="36" t="s">
        <v>83</v>
      </c>
      <c r="F45" s="35"/>
      <c r="G45" s="35"/>
      <c r="H45" s="171">
        <f>H46</f>
        <v>1000</v>
      </c>
      <c r="I45" s="83"/>
      <c r="J45" s="83"/>
    </row>
    <row r="46" spans="1:14" ht="21" customHeight="1">
      <c r="A46" s="118" t="s">
        <v>23</v>
      </c>
      <c r="B46" s="113">
        <v>400</v>
      </c>
      <c r="C46" s="17" t="s">
        <v>8</v>
      </c>
      <c r="D46" s="17" t="s">
        <v>21</v>
      </c>
      <c r="E46" s="5" t="s">
        <v>83</v>
      </c>
      <c r="F46" s="17" t="s">
        <v>24</v>
      </c>
      <c r="G46" s="17"/>
      <c r="H46" s="169">
        <f>H47</f>
        <v>1000</v>
      </c>
      <c r="I46" s="83"/>
      <c r="J46" s="83"/>
    </row>
    <row r="47" spans="1:14" ht="33.75" customHeight="1">
      <c r="A47" s="118" t="s">
        <v>120</v>
      </c>
      <c r="B47" s="113">
        <v>400</v>
      </c>
      <c r="C47" s="17" t="s">
        <v>8</v>
      </c>
      <c r="D47" s="17" t="s">
        <v>21</v>
      </c>
      <c r="E47" s="5" t="s">
        <v>83</v>
      </c>
      <c r="F47" s="17" t="s">
        <v>44</v>
      </c>
      <c r="G47" s="17"/>
      <c r="H47" s="169">
        <f>H48</f>
        <v>1000</v>
      </c>
      <c r="I47" s="83"/>
      <c r="J47" s="83"/>
    </row>
    <row r="48" spans="1:14" ht="32.25" customHeight="1">
      <c r="A48" s="118" t="s">
        <v>25</v>
      </c>
      <c r="B48" s="113">
        <v>400</v>
      </c>
      <c r="C48" s="17"/>
      <c r="D48" s="17"/>
      <c r="E48" s="5" t="s">
        <v>83</v>
      </c>
      <c r="F48" s="17" t="s">
        <v>26</v>
      </c>
      <c r="G48" s="17"/>
      <c r="H48" s="169">
        <v>1000</v>
      </c>
      <c r="I48" s="83"/>
      <c r="J48" s="83"/>
    </row>
    <row r="49" spans="1:12" ht="78" customHeight="1">
      <c r="A49" s="33" t="s">
        <v>148</v>
      </c>
      <c r="B49" s="223">
        <v>400</v>
      </c>
      <c r="C49" s="35" t="s">
        <v>8</v>
      </c>
      <c r="D49" s="35" t="s">
        <v>21</v>
      </c>
      <c r="E49" s="36" t="s">
        <v>84</v>
      </c>
      <c r="F49" s="35"/>
      <c r="G49" s="35"/>
      <c r="H49" s="171">
        <f>H50</f>
        <v>1000</v>
      </c>
      <c r="I49" s="83"/>
      <c r="J49" s="83"/>
    </row>
    <row r="50" spans="1:12" ht="18.75" customHeight="1">
      <c r="A50" s="118" t="s">
        <v>23</v>
      </c>
      <c r="B50" s="113">
        <v>400</v>
      </c>
      <c r="C50" s="17" t="s">
        <v>8</v>
      </c>
      <c r="D50" s="17" t="s">
        <v>21</v>
      </c>
      <c r="E50" s="5" t="s">
        <v>84</v>
      </c>
      <c r="F50" s="17" t="s">
        <v>24</v>
      </c>
      <c r="G50" s="17"/>
      <c r="H50" s="169">
        <f>H51</f>
        <v>1000</v>
      </c>
      <c r="I50" s="83"/>
      <c r="J50" s="83"/>
    </row>
    <row r="51" spans="1:12" ht="31.5">
      <c r="A51" s="118" t="s">
        <v>120</v>
      </c>
      <c r="B51" s="113">
        <v>400</v>
      </c>
      <c r="C51" s="17" t="s">
        <v>8</v>
      </c>
      <c r="D51" s="17" t="s">
        <v>21</v>
      </c>
      <c r="E51" s="5" t="s">
        <v>84</v>
      </c>
      <c r="F51" s="17" t="s">
        <v>44</v>
      </c>
      <c r="G51" s="17"/>
      <c r="H51" s="169">
        <f>H52</f>
        <v>1000</v>
      </c>
      <c r="I51" s="83"/>
      <c r="J51" s="83"/>
    </row>
    <row r="52" spans="1:12" ht="31.5">
      <c r="A52" s="118" t="s">
        <v>25</v>
      </c>
      <c r="B52" s="113">
        <v>400</v>
      </c>
      <c r="C52" s="17" t="s">
        <v>8</v>
      </c>
      <c r="D52" s="17" t="s">
        <v>21</v>
      </c>
      <c r="E52" s="5" t="s">
        <v>84</v>
      </c>
      <c r="F52" s="17" t="s">
        <v>26</v>
      </c>
      <c r="G52" s="17"/>
      <c r="H52" s="169">
        <v>1000</v>
      </c>
      <c r="I52" s="83"/>
      <c r="J52" s="83"/>
    </row>
    <row r="53" spans="1:12">
      <c r="A53" s="126" t="s">
        <v>19</v>
      </c>
      <c r="B53" s="205">
        <v>400</v>
      </c>
      <c r="C53" s="56" t="s">
        <v>8</v>
      </c>
      <c r="D53" s="56" t="s">
        <v>21</v>
      </c>
      <c r="E53" s="34"/>
      <c r="F53" s="56"/>
      <c r="G53" s="56"/>
      <c r="H53" s="170">
        <f>H54</f>
        <v>158792</v>
      </c>
      <c r="I53" s="83"/>
      <c r="J53" s="83"/>
    </row>
    <row r="54" spans="1:12" ht="24" customHeight="1">
      <c r="A54" s="127" t="s">
        <v>96</v>
      </c>
      <c r="B54" s="206">
        <v>400</v>
      </c>
      <c r="C54" s="35" t="s">
        <v>8</v>
      </c>
      <c r="D54" s="35" t="s">
        <v>21</v>
      </c>
      <c r="E54" s="36" t="s">
        <v>102</v>
      </c>
      <c r="F54" s="35"/>
      <c r="G54" s="35"/>
      <c r="H54" s="171">
        <f>H55</f>
        <v>158792</v>
      </c>
      <c r="I54" s="83"/>
      <c r="J54" s="83"/>
    </row>
    <row r="55" spans="1:12" ht="63" customHeight="1">
      <c r="A55" s="127" t="s">
        <v>149</v>
      </c>
      <c r="B55" s="206">
        <v>400</v>
      </c>
      <c r="C55" s="35" t="s">
        <v>8</v>
      </c>
      <c r="D55" s="35" t="s">
        <v>21</v>
      </c>
      <c r="E55" s="36" t="s">
        <v>102</v>
      </c>
      <c r="F55" s="35"/>
      <c r="G55" s="35"/>
      <c r="H55" s="171">
        <f>H56</f>
        <v>158792</v>
      </c>
      <c r="I55" s="83"/>
      <c r="J55" s="83"/>
    </row>
    <row r="56" spans="1:12" s="10" customFormat="1">
      <c r="A56" s="118" t="s">
        <v>32</v>
      </c>
      <c r="B56" s="113">
        <v>400</v>
      </c>
      <c r="C56" s="17" t="s">
        <v>8</v>
      </c>
      <c r="D56" s="17">
        <v>13</v>
      </c>
      <c r="E56" s="5" t="s">
        <v>102</v>
      </c>
      <c r="F56" s="28" t="s">
        <v>33</v>
      </c>
      <c r="G56" s="37"/>
      <c r="H56" s="157">
        <f>H57</f>
        <v>158792</v>
      </c>
      <c r="I56" s="46"/>
      <c r="J56" s="46"/>
      <c r="K56" s="14"/>
      <c r="L56" s="14"/>
    </row>
    <row r="57" spans="1:12" s="10" customFormat="1">
      <c r="A57" s="118" t="s">
        <v>34</v>
      </c>
      <c r="B57" s="113">
        <v>400</v>
      </c>
      <c r="C57" s="17" t="s">
        <v>8</v>
      </c>
      <c r="D57" s="17">
        <v>13</v>
      </c>
      <c r="E57" s="5" t="s">
        <v>102</v>
      </c>
      <c r="F57" s="17" t="s">
        <v>35</v>
      </c>
      <c r="G57" s="37"/>
      <c r="H57" s="157">
        <v>158792</v>
      </c>
      <c r="I57" s="46"/>
      <c r="J57" s="46"/>
      <c r="K57" s="14"/>
      <c r="L57" s="14"/>
    </row>
    <row r="58" spans="1:12" ht="0.75" hidden="1" customHeight="1">
      <c r="A58" s="118"/>
      <c r="B58" s="113"/>
      <c r="C58" s="17"/>
      <c r="D58" s="17"/>
      <c r="E58" s="5"/>
      <c r="F58" s="17"/>
      <c r="G58" s="17"/>
      <c r="H58" s="169"/>
      <c r="I58" s="83"/>
      <c r="J58" s="83"/>
      <c r="K58" s="76"/>
      <c r="L58" s="76"/>
    </row>
    <row r="59" spans="1:12" s="10" customFormat="1" ht="21.75" customHeight="1">
      <c r="A59" s="128" t="s">
        <v>36</v>
      </c>
      <c r="B59" s="207">
        <v>400</v>
      </c>
      <c r="C59" s="66" t="s">
        <v>9</v>
      </c>
      <c r="D59" s="42"/>
      <c r="E59" s="54"/>
      <c r="F59" s="42"/>
      <c r="G59" s="42"/>
      <c r="H59" s="176">
        <f>H60</f>
        <v>342800</v>
      </c>
      <c r="I59" s="39"/>
      <c r="J59" s="39"/>
      <c r="K59" s="14"/>
      <c r="L59" s="14"/>
    </row>
    <row r="60" spans="1:12" s="9" customFormat="1" ht="15.75" customHeight="1">
      <c r="A60" s="117" t="s">
        <v>37</v>
      </c>
      <c r="B60" s="197">
        <v>400</v>
      </c>
      <c r="C60" s="68" t="s">
        <v>9</v>
      </c>
      <c r="D60" s="68" t="s">
        <v>38</v>
      </c>
      <c r="E60" s="69"/>
      <c r="F60" s="68"/>
      <c r="G60" s="68"/>
      <c r="H60" s="177">
        <f>H61</f>
        <v>342800</v>
      </c>
      <c r="I60" s="92"/>
      <c r="J60" s="92"/>
    </row>
    <row r="61" spans="1:12" s="9" customFormat="1" ht="63.75" customHeight="1">
      <c r="A61" s="129" t="s">
        <v>150</v>
      </c>
      <c r="B61" s="197">
        <v>400</v>
      </c>
      <c r="C61" s="68" t="s">
        <v>9</v>
      </c>
      <c r="D61" s="68" t="s">
        <v>38</v>
      </c>
      <c r="E61" s="69"/>
      <c r="F61" s="68"/>
      <c r="G61" s="68"/>
      <c r="H61" s="177">
        <f>H62</f>
        <v>342800</v>
      </c>
      <c r="I61" s="92"/>
      <c r="J61" s="92"/>
    </row>
    <row r="62" spans="1:12" ht="31.5" customHeight="1">
      <c r="A62" s="118" t="s">
        <v>39</v>
      </c>
      <c r="B62" s="197">
        <v>400</v>
      </c>
      <c r="C62" s="17" t="s">
        <v>9</v>
      </c>
      <c r="D62" s="17" t="s">
        <v>38</v>
      </c>
      <c r="E62" s="5" t="s">
        <v>142</v>
      </c>
      <c r="F62" s="28" t="s">
        <v>33</v>
      </c>
      <c r="G62" s="28"/>
      <c r="H62" s="169">
        <f>H63</f>
        <v>342800</v>
      </c>
      <c r="I62" s="83"/>
      <c r="J62" s="83"/>
    </row>
    <row r="63" spans="1:12" ht="56.25" customHeight="1">
      <c r="A63" s="118" t="s">
        <v>10</v>
      </c>
      <c r="B63" s="197">
        <v>400</v>
      </c>
      <c r="C63" s="17" t="s">
        <v>9</v>
      </c>
      <c r="D63" s="17" t="s">
        <v>38</v>
      </c>
      <c r="E63" s="5" t="s">
        <v>142</v>
      </c>
      <c r="F63" s="28" t="s">
        <v>11</v>
      </c>
      <c r="G63" s="28"/>
      <c r="H63" s="169">
        <f>H64+H69</f>
        <v>342800</v>
      </c>
      <c r="I63" s="83"/>
      <c r="J63" s="83"/>
    </row>
    <row r="64" spans="1:12" ht="15.75" customHeight="1">
      <c r="A64" s="118" t="s">
        <v>114</v>
      </c>
      <c r="B64" s="197">
        <v>400</v>
      </c>
      <c r="C64" s="17" t="s">
        <v>9</v>
      </c>
      <c r="D64" s="17" t="s">
        <v>38</v>
      </c>
      <c r="E64" s="5" t="s">
        <v>142</v>
      </c>
      <c r="F64" s="17" t="s">
        <v>99</v>
      </c>
      <c r="G64" s="17"/>
      <c r="H64" s="169">
        <f>H65+H66+H67</f>
        <v>314361</v>
      </c>
      <c r="I64" s="83"/>
      <c r="J64" s="83"/>
    </row>
    <row r="65" spans="1:12">
      <c r="A65" s="118" t="s">
        <v>115</v>
      </c>
      <c r="B65" s="197">
        <v>400</v>
      </c>
      <c r="C65" s="17" t="s">
        <v>9</v>
      </c>
      <c r="D65" s="17" t="s">
        <v>38</v>
      </c>
      <c r="E65" s="5" t="s">
        <v>142</v>
      </c>
      <c r="F65" s="17" t="s">
        <v>12</v>
      </c>
      <c r="G65" s="17"/>
      <c r="H65" s="169">
        <v>241444</v>
      </c>
      <c r="I65" s="83"/>
      <c r="J65" s="83"/>
    </row>
    <row r="66" spans="1:12" ht="32.25" customHeight="1">
      <c r="A66" s="118" t="s">
        <v>121</v>
      </c>
      <c r="B66" s="197">
        <v>400</v>
      </c>
      <c r="C66" s="17" t="s">
        <v>9</v>
      </c>
      <c r="D66" s="17" t="s">
        <v>38</v>
      </c>
      <c r="E66" s="5" t="s">
        <v>142</v>
      </c>
      <c r="F66" s="17" t="s">
        <v>20</v>
      </c>
      <c r="G66" s="17"/>
      <c r="H66" s="169">
        <v>0</v>
      </c>
      <c r="I66" s="83"/>
      <c r="J66" s="83"/>
    </row>
    <row r="67" spans="1:12" ht="51.75" customHeight="1">
      <c r="A67" s="26" t="s">
        <v>116</v>
      </c>
      <c r="B67" s="197">
        <v>400</v>
      </c>
      <c r="C67" s="17" t="s">
        <v>9</v>
      </c>
      <c r="D67" s="17" t="s">
        <v>38</v>
      </c>
      <c r="E67" s="5" t="s">
        <v>142</v>
      </c>
      <c r="F67" s="17" t="s">
        <v>98</v>
      </c>
      <c r="G67" s="17"/>
      <c r="H67" s="169">
        <v>72917</v>
      </c>
      <c r="I67" s="83"/>
      <c r="J67" s="83"/>
    </row>
    <row r="68" spans="1:12" ht="15.75" customHeight="1">
      <c r="A68" s="118" t="s">
        <v>23</v>
      </c>
      <c r="B68" s="197">
        <v>400</v>
      </c>
      <c r="C68" s="17" t="s">
        <v>9</v>
      </c>
      <c r="D68" s="17" t="s">
        <v>38</v>
      </c>
      <c r="E68" s="5" t="s">
        <v>142</v>
      </c>
      <c r="F68" s="17" t="s">
        <v>24</v>
      </c>
      <c r="G68" s="17"/>
      <c r="H68" s="169">
        <f>H69</f>
        <v>28439</v>
      </c>
      <c r="I68" s="83"/>
      <c r="J68" s="83"/>
    </row>
    <row r="69" spans="1:12" ht="30.75" customHeight="1">
      <c r="A69" s="118" t="s">
        <v>120</v>
      </c>
      <c r="B69" s="197">
        <v>400</v>
      </c>
      <c r="C69" s="17" t="s">
        <v>9</v>
      </c>
      <c r="D69" s="17" t="s">
        <v>38</v>
      </c>
      <c r="E69" s="5" t="s">
        <v>142</v>
      </c>
      <c r="F69" s="17" t="s">
        <v>44</v>
      </c>
      <c r="G69" s="17"/>
      <c r="H69" s="169">
        <f>H71+H70</f>
        <v>28439</v>
      </c>
      <c r="I69" s="83"/>
      <c r="J69" s="83"/>
    </row>
    <row r="70" spans="1:12" ht="31.5" customHeight="1">
      <c r="A70" s="118" t="s">
        <v>131</v>
      </c>
      <c r="B70" s="197">
        <v>400</v>
      </c>
      <c r="C70" s="17" t="s">
        <v>9</v>
      </c>
      <c r="D70" s="17" t="s">
        <v>38</v>
      </c>
      <c r="E70" s="5" t="s">
        <v>142</v>
      </c>
      <c r="F70" s="17" t="s">
        <v>130</v>
      </c>
      <c r="G70" s="17"/>
      <c r="H70" s="169">
        <v>0</v>
      </c>
      <c r="I70" s="83"/>
      <c r="J70" s="83"/>
    </row>
    <row r="71" spans="1:12" ht="35.25" customHeight="1">
      <c r="A71" s="118" t="s">
        <v>25</v>
      </c>
      <c r="B71" s="197">
        <v>400</v>
      </c>
      <c r="C71" s="17" t="s">
        <v>9</v>
      </c>
      <c r="D71" s="17" t="s">
        <v>38</v>
      </c>
      <c r="E71" s="5" t="s">
        <v>142</v>
      </c>
      <c r="F71" s="17" t="s">
        <v>26</v>
      </c>
      <c r="G71" s="17"/>
      <c r="H71" s="169">
        <v>28439</v>
      </c>
      <c r="I71" s="83"/>
      <c r="J71" s="83"/>
    </row>
    <row r="72" spans="1:12" ht="27.75" customHeight="1">
      <c r="A72" s="130" t="s">
        <v>66</v>
      </c>
      <c r="B72" s="208">
        <v>400</v>
      </c>
      <c r="C72" s="65" t="s">
        <v>38</v>
      </c>
      <c r="D72" s="65"/>
      <c r="E72" s="58"/>
      <c r="F72" s="57"/>
      <c r="G72" s="57"/>
      <c r="H72" s="155">
        <f>H74+H83</f>
        <v>15000</v>
      </c>
      <c r="I72" s="85"/>
      <c r="J72" s="85"/>
    </row>
    <row r="73" spans="1:12" ht="87" customHeight="1">
      <c r="A73" s="131" t="s">
        <v>183</v>
      </c>
      <c r="B73" s="209">
        <v>400</v>
      </c>
      <c r="C73" s="70" t="s">
        <v>38</v>
      </c>
      <c r="D73" s="70" t="s">
        <v>40</v>
      </c>
      <c r="E73" s="49" t="s">
        <v>128</v>
      </c>
      <c r="F73" s="48"/>
      <c r="G73" s="48"/>
      <c r="H73" s="175">
        <f>H74+H83</f>
        <v>15000</v>
      </c>
      <c r="I73" s="85"/>
      <c r="J73" s="85"/>
    </row>
    <row r="74" spans="1:12" s="10" customFormat="1" ht="33.75" customHeight="1">
      <c r="A74" s="131" t="s">
        <v>41</v>
      </c>
      <c r="B74" s="209">
        <v>400</v>
      </c>
      <c r="C74" s="70" t="s">
        <v>38</v>
      </c>
      <c r="D74" s="70" t="s">
        <v>42</v>
      </c>
      <c r="E74" s="25"/>
      <c r="F74" s="24"/>
      <c r="G74" s="24"/>
      <c r="H74" s="175">
        <f>H75+H79</f>
        <v>10000</v>
      </c>
      <c r="I74" s="93"/>
      <c r="J74" s="93"/>
      <c r="K74" s="14"/>
      <c r="L74" s="14"/>
    </row>
    <row r="75" spans="1:12" ht="108" customHeight="1">
      <c r="A75" s="71" t="s">
        <v>184</v>
      </c>
      <c r="B75" s="209">
        <v>400</v>
      </c>
      <c r="C75" s="48" t="s">
        <v>38</v>
      </c>
      <c r="D75" s="48" t="s">
        <v>42</v>
      </c>
      <c r="E75" s="49" t="s">
        <v>85</v>
      </c>
      <c r="F75" s="53"/>
      <c r="G75" s="53"/>
      <c r="H75" s="175">
        <f>H76</f>
        <v>5000</v>
      </c>
      <c r="I75" s="83"/>
      <c r="J75" s="83"/>
    </row>
    <row r="76" spans="1:12" ht="31.5">
      <c r="A76" s="118" t="s">
        <v>23</v>
      </c>
      <c r="B76" s="209">
        <v>400</v>
      </c>
      <c r="C76" s="17" t="s">
        <v>38</v>
      </c>
      <c r="D76" s="17" t="s">
        <v>42</v>
      </c>
      <c r="E76" s="5" t="s">
        <v>85</v>
      </c>
      <c r="F76" s="17" t="s">
        <v>24</v>
      </c>
      <c r="G76" s="17"/>
      <c r="H76" s="169">
        <f>H77</f>
        <v>5000</v>
      </c>
      <c r="I76" s="83"/>
      <c r="J76" s="83"/>
    </row>
    <row r="77" spans="1:12" ht="31.5">
      <c r="A77" s="118" t="s">
        <v>120</v>
      </c>
      <c r="B77" s="209">
        <v>400</v>
      </c>
      <c r="C77" s="17" t="s">
        <v>38</v>
      </c>
      <c r="D77" s="17" t="s">
        <v>42</v>
      </c>
      <c r="E77" s="5" t="s">
        <v>85</v>
      </c>
      <c r="F77" s="17" t="s">
        <v>44</v>
      </c>
      <c r="G77" s="17"/>
      <c r="H77" s="169">
        <f>H78</f>
        <v>5000</v>
      </c>
      <c r="I77" s="83"/>
      <c r="J77" s="83"/>
    </row>
    <row r="78" spans="1:12" ht="31.5">
      <c r="A78" s="118" t="s">
        <v>25</v>
      </c>
      <c r="B78" s="209">
        <v>400</v>
      </c>
      <c r="C78" s="17" t="s">
        <v>38</v>
      </c>
      <c r="D78" s="17" t="s">
        <v>42</v>
      </c>
      <c r="E78" s="5" t="s">
        <v>85</v>
      </c>
      <c r="F78" s="17" t="s">
        <v>26</v>
      </c>
      <c r="G78" s="17"/>
      <c r="H78" s="169">
        <v>5000</v>
      </c>
      <c r="I78" s="82">
        <v>50000</v>
      </c>
      <c r="J78" s="82">
        <v>50000</v>
      </c>
    </row>
    <row r="79" spans="1:12" ht="91.5" customHeight="1">
      <c r="A79" s="71" t="s">
        <v>185</v>
      </c>
      <c r="B79" s="209">
        <v>400</v>
      </c>
      <c r="C79" s="70" t="s">
        <v>38</v>
      </c>
      <c r="D79" s="70" t="s">
        <v>42</v>
      </c>
      <c r="E79" s="49" t="s">
        <v>86</v>
      </c>
      <c r="F79" s="72"/>
      <c r="G79" s="72"/>
      <c r="H79" s="178">
        <f>H80</f>
        <v>5000</v>
      </c>
      <c r="I79" s="94"/>
      <c r="J79" s="94"/>
    </row>
    <row r="80" spans="1:12" ht="18.75" customHeight="1">
      <c r="A80" s="118" t="s">
        <v>23</v>
      </c>
      <c r="B80" s="209">
        <v>400</v>
      </c>
      <c r="C80" s="17" t="s">
        <v>38</v>
      </c>
      <c r="D80" s="17" t="s">
        <v>42</v>
      </c>
      <c r="E80" s="5" t="s">
        <v>86</v>
      </c>
      <c r="F80" s="17" t="s">
        <v>24</v>
      </c>
      <c r="G80" s="17"/>
      <c r="H80" s="169">
        <f>H81</f>
        <v>5000</v>
      </c>
      <c r="I80" s="83"/>
      <c r="J80" s="83"/>
    </row>
    <row r="81" spans="1:12" ht="33.75" customHeight="1">
      <c r="A81" s="118" t="s">
        <v>120</v>
      </c>
      <c r="B81" s="209">
        <v>400</v>
      </c>
      <c r="C81" s="17" t="s">
        <v>38</v>
      </c>
      <c r="D81" s="17" t="s">
        <v>42</v>
      </c>
      <c r="E81" s="5" t="s">
        <v>86</v>
      </c>
      <c r="F81" s="17" t="s">
        <v>44</v>
      </c>
      <c r="G81" s="17"/>
      <c r="H81" s="169">
        <f>H82</f>
        <v>5000</v>
      </c>
      <c r="I81" s="83"/>
      <c r="J81" s="83"/>
    </row>
    <row r="82" spans="1:12" ht="32.25" customHeight="1">
      <c r="A82" s="118" t="s">
        <v>25</v>
      </c>
      <c r="B82" s="209">
        <v>400</v>
      </c>
      <c r="C82" s="17" t="s">
        <v>38</v>
      </c>
      <c r="D82" s="17" t="s">
        <v>42</v>
      </c>
      <c r="E82" s="5" t="s">
        <v>86</v>
      </c>
      <c r="F82" s="17" t="s">
        <v>26</v>
      </c>
      <c r="G82" s="17"/>
      <c r="H82" s="169">
        <v>5000</v>
      </c>
      <c r="I82" s="82">
        <v>10000</v>
      </c>
      <c r="J82" s="82">
        <v>10000</v>
      </c>
    </row>
    <row r="83" spans="1:12" s="10" customFormat="1" ht="34.5" customHeight="1">
      <c r="A83" s="132" t="s">
        <v>113</v>
      </c>
      <c r="B83" s="209">
        <v>400</v>
      </c>
      <c r="C83" s="70" t="s">
        <v>38</v>
      </c>
      <c r="D83" s="70" t="s">
        <v>112</v>
      </c>
      <c r="E83" s="73"/>
      <c r="F83" s="70"/>
      <c r="G83" s="70"/>
      <c r="H83" s="178">
        <f t="shared" ref="H83:H84" si="4">H84</f>
        <v>5000</v>
      </c>
      <c r="I83" s="39"/>
      <c r="J83" s="39"/>
      <c r="K83" s="14"/>
      <c r="L83" s="14"/>
    </row>
    <row r="84" spans="1:12" s="10" customFormat="1" ht="107.25" customHeight="1">
      <c r="A84" s="133" t="s">
        <v>186</v>
      </c>
      <c r="B84" s="209">
        <v>400</v>
      </c>
      <c r="C84" s="53" t="s">
        <v>38</v>
      </c>
      <c r="D84" s="53" t="s">
        <v>112</v>
      </c>
      <c r="E84" s="49" t="s">
        <v>87</v>
      </c>
      <c r="F84" s="24"/>
      <c r="G84" s="24"/>
      <c r="H84" s="175">
        <f t="shared" si="4"/>
        <v>5000</v>
      </c>
      <c r="I84" s="75"/>
      <c r="J84" s="75"/>
      <c r="K84" s="14"/>
      <c r="L84" s="14"/>
    </row>
    <row r="85" spans="1:12" s="10" customFormat="1" ht="19.5" customHeight="1">
      <c r="A85" s="118" t="s">
        <v>23</v>
      </c>
      <c r="B85" s="209">
        <v>400</v>
      </c>
      <c r="C85" s="17" t="s">
        <v>38</v>
      </c>
      <c r="D85" s="17" t="s">
        <v>112</v>
      </c>
      <c r="E85" s="5" t="s">
        <v>87</v>
      </c>
      <c r="F85" s="43" t="s">
        <v>24</v>
      </c>
      <c r="G85" s="37"/>
      <c r="H85" s="157">
        <f>H86</f>
        <v>5000</v>
      </c>
      <c r="I85" s="46"/>
      <c r="J85" s="46"/>
      <c r="K85" s="14"/>
      <c r="L85" s="14"/>
    </row>
    <row r="86" spans="1:12" s="10" customFormat="1" ht="31.5">
      <c r="A86" s="118" t="s">
        <v>120</v>
      </c>
      <c r="B86" s="209">
        <v>400</v>
      </c>
      <c r="C86" s="17" t="s">
        <v>38</v>
      </c>
      <c r="D86" s="17" t="s">
        <v>112</v>
      </c>
      <c r="E86" s="5" t="s">
        <v>87</v>
      </c>
      <c r="F86" s="43" t="s">
        <v>44</v>
      </c>
      <c r="G86" s="37"/>
      <c r="H86" s="157">
        <f>H87</f>
        <v>5000</v>
      </c>
      <c r="I86" s="46"/>
      <c r="J86" s="46"/>
      <c r="K86" s="14"/>
      <c r="L86" s="14"/>
    </row>
    <row r="87" spans="1:12" s="10" customFormat="1" ht="31.5">
      <c r="A87" s="118" t="s">
        <v>25</v>
      </c>
      <c r="B87" s="209">
        <v>400</v>
      </c>
      <c r="C87" s="17" t="s">
        <v>38</v>
      </c>
      <c r="D87" s="17" t="s">
        <v>112</v>
      </c>
      <c r="E87" s="5" t="s">
        <v>87</v>
      </c>
      <c r="F87" s="43" t="s">
        <v>26</v>
      </c>
      <c r="G87" s="37"/>
      <c r="H87" s="157">
        <v>5000</v>
      </c>
      <c r="I87" s="91">
        <v>10000</v>
      </c>
      <c r="J87" s="91">
        <v>10000</v>
      </c>
      <c r="K87" s="14"/>
      <c r="L87" s="14"/>
    </row>
    <row r="88" spans="1:12" s="11" customFormat="1" ht="0.75" hidden="1" customHeight="1">
      <c r="A88" s="134" t="s">
        <v>67</v>
      </c>
      <c r="B88" s="210"/>
      <c r="C88" s="44" t="s">
        <v>38</v>
      </c>
      <c r="D88" s="44" t="s">
        <v>45</v>
      </c>
      <c r="E88" s="45"/>
      <c r="F88" s="44"/>
      <c r="G88" s="44"/>
      <c r="H88" s="179">
        <f t="shared" ref="H88:H89" si="5">H89</f>
        <v>0</v>
      </c>
      <c r="I88" s="45"/>
      <c r="J88" s="45"/>
    </row>
    <row r="89" spans="1:12" ht="31.5" hidden="1">
      <c r="A89" s="118" t="s">
        <v>23</v>
      </c>
      <c r="B89" s="113"/>
      <c r="C89" s="17" t="s">
        <v>38</v>
      </c>
      <c r="D89" s="17" t="s">
        <v>45</v>
      </c>
      <c r="E89" s="5" t="s">
        <v>43</v>
      </c>
      <c r="F89" s="17" t="s">
        <v>24</v>
      </c>
      <c r="G89" s="17"/>
      <c r="H89" s="169">
        <f t="shared" si="5"/>
        <v>0</v>
      </c>
      <c r="I89" s="83"/>
      <c r="J89" s="83"/>
    </row>
    <row r="90" spans="1:12" ht="31.5" hidden="1">
      <c r="A90" s="118" t="s">
        <v>25</v>
      </c>
      <c r="B90" s="113"/>
      <c r="C90" s="17" t="s">
        <v>38</v>
      </c>
      <c r="D90" s="17" t="s">
        <v>45</v>
      </c>
      <c r="E90" s="5" t="s">
        <v>43</v>
      </c>
      <c r="F90" s="17" t="s">
        <v>26</v>
      </c>
      <c r="G90" s="17"/>
      <c r="H90" s="169">
        <f>H91+H92</f>
        <v>0</v>
      </c>
      <c r="I90" s="83"/>
      <c r="J90" s="83"/>
    </row>
    <row r="91" spans="1:12" hidden="1">
      <c r="A91" s="118" t="s">
        <v>22</v>
      </c>
      <c r="B91" s="113"/>
      <c r="C91" s="17" t="s">
        <v>38</v>
      </c>
      <c r="D91" s="17" t="s">
        <v>45</v>
      </c>
      <c r="E91" s="5" t="s">
        <v>43</v>
      </c>
      <c r="F91" s="17" t="s">
        <v>26</v>
      </c>
      <c r="G91" s="17" t="s">
        <v>16</v>
      </c>
      <c r="H91" s="169"/>
      <c r="I91" s="83"/>
      <c r="J91" s="83"/>
    </row>
    <row r="92" spans="1:12" ht="15" hidden="1" customHeight="1">
      <c r="A92" s="118" t="s">
        <v>17</v>
      </c>
      <c r="B92" s="113"/>
      <c r="C92" s="17" t="s">
        <v>38</v>
      </c>
      <c r="D92" s="17" t="s">
        <v>45</v>
      </c>
      <c r="E92" s="5" t="s">
        <v>43</v>
      </c>
      <c r="F92" s="17" t="s">
        <v>26</v>
      </c>
      <c r="G92" s="17" t="s">
        <v>18</v>
      </c>
      <c r="H92" s="169"/>
      <c r="I92" s="83"/>
      <c r="J92" s="83"/>
    </row>
    <row r="93" spans="1:12">
      <c r="A93" s="122" t="s">
        <v>62</v>
      </c>
      <c r="B93" s="203">
        <v>400</v>
      </c>
      <c r="C93" s="66" t="s">
        <v>46</v>
      </c>
      <c r="D93" s="66" t="s">
        <v>40</v>
      </c>
      <c r="E93" s="67"/>
      <c r="F93" s="65"/>
      <c r="G93" s="65"/>
      <c r="H93" s="173">
        <f>H104+H112</f>
        <v>1330933.1000000001</v>
      </c>
      <c r="I93" s="95"/>
      <c r="J93" s="95"/>
    </row>
    <row r="94" spans="1:12" s="10" customFormat="1" ht="0.75" hidden="1" customHeight="1">
      <c r="A94" s="135" t="s">
        <v>47</v>
      </c>
      <c r="B94" s="211"/>
      <c r="C94" s="38" t="s">
        <v>46</v>
      </c>
      <c r="D94" s="38" t="s">
        <v>42</v>
      </c>
      <c r="E94" s="39"/>
      <c r="F94" s="38"/>
      <c r="G94" s="38"/>
      <c r="H94" s="180">
        <f>H96</f>
        <v>0</v>
      </c>
      <c r="I94" s="39"/>
      <c r="J94" s="39"/>
    </row>
    <row r="95" spans="1:12" s="10" customFormat="1" hidden="1">
      <c r="A95" s="136" t="s">
        <v>48</v>
      </c>
      <c r="B95" s="212"/>
      <c r="C95" s="43" t="s">
        <v>46</v>
      </c>
      <c r="D95" s="43" t="s">
        <v>42</v>
      </c>
      <c r="E95" s="46" t="s">
        <v>49</v>
      </c>
      <c r="F95" s="43"/>
      <c r="G95" s="43"/>
      <c r="H95" s="157"/>
      <c r="I95" s="46"/>
      <c r="J95" s="46"/>
    </row>
    <row r="96" spans="1:12" s="10" customFormat="1" ht="31.5" hidden="1">
      <c r="A96" s="118" t="s">
        <v>23</v>
      </c>
      <c r="B96" s="113"/>
      <c r="C96" s="17" t="s">
        <v>46</v>
      </c>
      <c r="D96" s="17" t="s">
        <v>42</v>
      </c>
      <c r="E96" s="5" t="s">
        <v>49</v>
      </c>
      <c r="F96" s="43" t="s">
        <v>24</v>
      </c>
      <c r="G96" s="37"/>
      <c r="H96" s="157">
        <f>H97</f>
        <v>0</v>
      </c>
      <c r="I96" s="46"/>
      <c r="J96" s="46"/>
    </row>
    <row r="97" spans="1:12" s="10" customFormat="1" ht="31.5" hidden="1">
      <c r="A97" s="118" t="s">
        <v>25</v>
      </c>
      <c r="B97" s="113"/>
      <c r="C97" s="17" t="s">
        <v>46</v>
      </c>
      <c r="D97" s="17" t="s">
        <v>42</v>
      </c>
      <c r="E97" s="5" t="s">
        <v>49</v>
      </c>
      <c r="F97" s="43" t="s">
        <v>26</v>
      </c>
      <c r="G97" s="37"/>
      <c r="H97" s="157">
        <f>H98+H99</f>
        <v>0</v>
      </c>
      <c r="I97" s="46"/>
      <c r="J97" s="46"/>
    </row>
    <row r="98" spans="1:12" hidden="1">
      <c r="A98" s="118" t="s">
        <v>22</v>
      </c>
      <c r="B98" s="113"/>
      <c r="C98" s="17" t="s">
        <v>46</v>
      </c>
      <c r="D98" s="17" t="s">
        <v>42</v>
      </c>
      <c r="E98" s="5" t="s">
        <v>49</v>
      </c>
      <c r="F98" s="17" t="s">
        <v>26</v>
      </c>
      <c r="G98" s="17" t="s">
        <v>16</v>
      </c>
      <c r="H98" s="169"/>
      <c r="I98" s="83"/>
      <c r="J98" s="83"/>
    </row>
    <row r="99" spans="1:12" hidden="1">
      <c r="A99" s="118" t="s">
        <v>17</v>
      </c>
      <c r="B99" s="113"/>
      <c r="C99" s="17" t="s">
        <v>46</v>
      </c>
      <c r="D99" s="17" t="s">
        <v>42</v>
      </c>
      <c r="E99" s="5" t="s">
        <v>49</v>
      </c>
      <c r="F99" s="17" t="s">
        <v>26</v>
      </c>
      <c r="G99" s="17" t="s">
        <v>18</v>
      </c>
      <c r="H99" s="169"/>
      <c r="I99" s="83"/>
      <c r="J99" s="83"/>
    </row>
    <row r="100" spans="1:12" ht="31.5" hidden="1">
      <c r="A100" s="134" t="s">
        <v>50</v>
      </c>
      <c r="B100" s="210"/>
      <c r="C100" s="31" t="s">
        <v>46</v>
      </c>
      <c r="D100" s="31" t="s">
        <v>42</v>
      </c>
      <c r="E100" s="47"/>
      <c r="F100" s="41"/>
      <c r="G100" s="41"/>
      <c r="H100" s="172">
        <f>H101</f>
        <v>0</v>
      </c>
      <c r="I100" s="96"/>
      <c r="J100" s="94"/>
    </row>
    <row r="101" spans="1:12" ht="31.5" hidden="1">
      <c r="A101" s="118" t="s">
        <v>23</v>
      </c>
      <c r="B101" s="113"/>
      <c r="C101" s="17" t="s">
        <v>46</v>
      </c>
      <c r="D101" s="17" t="s">
        <v>42</v>
      </c>
      <c r="E101" s="5" t="s">
        <v>51</v>
      </c>
      <c r="F101" s="17" t="s">
        <v>24</v>
      </c>
      <c r="G101" s="17"/>
      <c r="H101" s="169">
        <f>H102</f>
        <v>0</v>
      </c>
      <c r="I101" s="83"/>
      <c r="J101" s="83"/>
    </row>
    <row r="102" spans="1:12" ht="31.5" hidden="1">
      <c r="A102" s="118" t="s">
        <v>25</v>
      </c>
      <c r="B102" s="113"/>
      <c r="C102" s="17" t="s">
        <v>46</v>
      </c>
      <c r="D102" s="17" t="s">
        <v>42</v>
      </c>
      <c r="E102" s="5" t="s">
        <v>51</v>
      </c>
      <c r="F102" s="17" t="s">
        <v>26</v>
      </c>
      <c r="G102" s="17"/>
      <c r="H102" s="169">
        <f>H103</f>
        <v>0</v>
      </c>
      <c r="I102" s="83"/>
      <c r="J102" s="83"/>
    </row>
    <row r="103" spans="1:12" hidden="1">
      <c r="A103" s="118" t="s">
        <v>22</v>
      </c>
      <c r="B103" s="113"/>
      <c r="C103" s="17" t="s">
        <v>46</v>
      </c>
      <c r="D103" s="17" t="s">
        <v>42</v>
      </c>
      <c r="E103" s="5" t="s">
        <v>51</v>
      </c>
      <c r="F103" s="17" t="s">
        <v>26</v>
      </c>
      <c r="G103" s="17" t="s">
        <v>16</v>
      </c>
      <c r="H103" s="169"/>
      <c r="I103" s="83"/>
      <c r="J103" s="83"/>
    </row>
    <row r="104" spans="1:12" s="10" customFormat="1" ht="14.25" customHeight="1">
      <c r="A104" s="125" t="s">
        <v>77</v>
      </c>
      <c r="B104" s="204">
        <v>400</v>
      </c>
      <c r="C104" s="48" t="s">
        <v>46</v>
      </c>
      <c r="D104" s="48" t="s">
        <v>42</v>
      </c>
      <c r="E104" s="49"/>
      <c r="F104" s="48"/>
      <c r="G104" s="48"/>
      <c r="H104" s="175">
        <f>H105+H107</f>
        <v>1274962.1000000001</v>
      </c>
      <c r="I104" s="75"/>
      <c r="J104" s="75"/>
      <c r="K104" s="14"/>
      <c r="L104" s="14"/>
    </row>
    <row r="105" spans="1:12" s="10" customFormat="1" hidden="1">
      <c r="A105" s="125"/>
      <c r="B105" s="204">
        <v>400</v>
      </c>
      <c r="C105" s="48"/>
      <c r="D105" s="48"/>
      <c r="E105" s="48"/>
      <c r="F105" s="48"/>
      <c r="G105" s="48"/>
      <c r="H105" s="175"/>
      <c r="I105" s="83"/>
      <c r="J105" s="83"/>
      <c r="K105" s="14"/>
      <c r="L105" s="14"/>
    </row>
    <row r="106" spans="1:12" s="10" customFormat="1" hidden="1">
      <c r="A106" s="125"/>
      <c r="B106" s="204">
        <v>400</v>
      </c>
      <c r="C106" s="48"/>
      <c r="D106" s="48"/>
      <c r="E106" s="48"/>
      <c r="F106" s="48"/>
      <c r="G106" s="48"/>
      <c r="H106" s="175"/>
      <c r="I106" s="83"/>
      <c r="J106" s="83"/>
      <c r="K106" s="14"/>
      <c r="L106" s="14"/>
    </row>
    <row r="107" spans="1:12" s="10" customFormat="1" ht="49.5" customHeight="1">
      <c r="A107" s="63" t="s">
        <v>151</v>
      </c>
      <c r="B107" s="204">
        <v>400</v>
      </c>
      <c r="C107" s="48" t="s">
        <v>46</v>
      </c>
      <c r="D107" s="48" t="s">
        <v>42</v>
      </c>
      <c r="E107" s="49" t="s">
        <v>88</v>
      </c>
      <c r="F107" s="48"/>
      <c r="G107" s="48"/>
      <c r="H107" s="175">
        <f>H110</f>
        <v>1274962.1000000001</v>
      </c>
      <c r="I107" s="75"/>
      <c r="J107" s="75"/>
      <c r="K107" s="14"/>
      <c r="L107" s="14"/>
    </row>
    <row r="108" spans="1:12" s="10" customFormat="1" ht="15.75" customHeight="1">
      <c r="A108" s="118" t="s">
        <v>23</v>
      </c>
      <c r="B108" s="204">
        <v>400</v>
      </c>
      <c r="C108" s="48" t="s">
        <v>46</v>
      </c>
      <c r="D108" s="48" t="s">
        <v>42</v>
      </c>
      <c r="E108" s="49" t="s">
        <v>88</v>
      </c>
      <c r="F108" s="48" t="s">
        <v>24</v>
      </c>
      <c r="G108" s="48"/>
      <c r="H108" s="175">
        <f>H109</f>
        <v>1274962.1000000001</v>
      </c>
      <c r="I108" s="75"/>
      <c r="J108" s="75"/>
      <c r="K108" s="14"/>
      <c r="L108" s="14"/>
    </row>
    <row r="109" spans="1:12" s="10" customFormat="1" ht="33.75" customHeight="1">
      <c r="A109" s="118" t="s">
        <v>120</v>
      </c>
      <c r="B109" s="204">
        <v>400</v>
      </c>
      <c r="C109" s="48" t="s">
        <v>46</v>
      </c>
      <c r="D109" s="48" t="s">
        <v>42</v>
      </c>
      <c r="E109" s="49" t="s">
        <v>88</v>
      </c>
      <c r="F109" s="48" t="s">
        <v>44</v>
      </c>
      <c r="G109" s="48"/>
      <c r="H109" s="175">
        <f>H110</f>
        <v>1274962.1000000001</v>
      </c>
      <c r="I109" s="75"/>
      <c r="J109" s="75"/>
      <c r="K109" s="14"/>
      <c r="L109" s="14"/>
    </row>
    <row r="110" spans="1:12" s="10" customFormat="1" ht="31.5">
      <c r="A110" s="118" t="s">
        <v>25</v>
      </c>
      <c r="B110" s="204">
        <v>400</v>
      </c>
      <c r="C110" s="17" t="s">
        <v>46</v>
      </c>
      <c r="D110" s="17" t="s">
        <v>42</v>
      </c>
      <c r="E110" s="5" t="s">
        <v>88</v>
      </c>
      <c r="F110" s="17" t="s">
        <v>26</v>
      </c>
      <c r="G110" s="17"/>
      <c r="H110" s="169">
        <v>1274962.1000000001</v>
      </c>
      <c r="I110" s="83"/>
      <c r="J110" s="83"/>
      <c r="K110" s="14"/>
      <c r="L110" s="14"/>
    </row>
    <row r="111" spans="1:12" hidden="1">
      <c r="A111" s="118"/>
      <c r="B111" s="113"/>
      <c r="C111" s="17"/>
      <c r="D111" s="17"/>
      <c r="E111" s="5"/>
      <c r="F111" s="17"/>
      <c r="G111" s="17"/>
      <c r="H111" s="169"/>
      <c r="I111" s="83"/>
      <c r="J111" s="83"/>
    </row>
    <row r="112" spans="1:12">
      <c r="A112" s="137" t="s">
        <v>52</v>
      </c>
      <c r="B112" s="213">
        <v>400</v>
      </c>
      <c r="C112" s="42" t="s">
        <v>46</v>
      </c>
      <c r="D112" s="42"/>
      <c r="E112" s="54"/>
      <c r="F112" s="42"/>
      <c r="G112" s="42"/>
      <c r="H112" s="181">
        <f>H113</f>
        <v>55971</v>
      </c>
      <c r="I112" s="97">
        <f t="shared" ref="I112:J112" si="6">I113</f>
        <v>0</v>
      </c>
      <c r="J112" s="97">
        <f t="shared" si="6"/>
        <v>0</v>
      </c>
    </row>
    <row r="113" spans="1:10">
      <c r="A113" s="137" t="s">
        <v>95</v>
      </c>
      <c r="B113" s="213">
        <v>400</v>
      </c>
      <c r="C113" s="42" t="s">
        <v>46</v>
      </c>
      <c r="D113" s="42" t="s">
        <v>53</v>
      </c>
      <c r="E113" s="54"/>
      <c r="F113" s="42"/>
      <c r="G113" s="42"/>
      <c r="H113" s="181">
        <f>H114</f>
        <v>55971</v>
      </c>
      <c r="I113" s="39"/>
      <c r="J113" s="39"/>
    </row>
    <row r="114" spans="1:10" ht="69" customHeight="1">
      <c r="A114" s="125" t="s">
        <v>152</v>
      </c>
      <c r="B114" s="204">
        <v>400</v>
      </c>
      <c r="C114" s="48" t="s">
        <v>46</v>
      </c>
      <c r="D114" s="48" t="s">
        <v>53</v>
      </c>
      <c r="E114" s="74" t="s">
        <v>103</v>
      </c>
      <c r="F114" s="24"/>
      <c r="G114" s="24"/>
      <c r="H114" s="175">
        <f>H115</f>
        <v>55971</v>
      </c>
      <c r="I114" s="75"/>
      <c r="J114" s="75"/>
    </row>
    <row r="115" spans="1:10">
      <c r="A115" s="118" t="s">
        <v>32</v>
      </c>
      <c r="B115" s="204">
        <v>400</v>
      </c>
      <c r="C115" s="17" t="s">
        <v>46</v>
      </c>
      <c r="D115" s="17" t="s">
        <v>53</v>
      </c>
      <c r="E115" s="46" t="s">
        <v>103</v>
      </c>
      <c r="F115" s="28" t="s">
        <v>33</v>
      </c>
      <c r="G115" s="37"/>
      <c r="H115" s="157">
        <f t="shared" ref="H115" si="7">H116</f>
        <v>55971</v>
      </c>
      <c r="I115" s="46"/>
      <c r="J115" s="46"/>
    </row>
    <row r="116" spans="1:10" ht="15" customHeight="1">
      <c r="A116" s="118" t="s">
        <v>34</v>
      </c>
      <c r="B116" s="204">
        <v>400</v>
      </c>
      <c r="C116" s="17" t="s">
        <v>46</v>
      </c>
      <c r="D116" s="17" t="s">
        <v>53</v>
      </c>
      <c r="E116" s="46" t="s">
        <v>103</v>
      </c>
      <c r="F116" s="17" t="s">
        <v>35</v>
      </c>
      <c r="G116" s="37"/>
      <c r="H116" s="157">
        <v>55971</v>
      </c>
      <c r="I116" s="46"/>
      <c r="J116" s="46"/>
    </row>
    <row r="117" spans="1:10" ht="15" hidden="1" customHeight="1">
      <c r="A117" s="118"/>
      <c r="B117" s="113"/>
      <c r="C117" s="17"/>
      <c r="D117" s="17"/>
      <c r="E117" s="46"/>
      <c r="F117" s="17"/>
      <c r="G117" s="37"/>
      <c r="H117" s="157"/>
      <c r="I117" s="46"/>
      <c r="J117" s="46"/>
    </row>
    <row r="118" spans="1:10" ht="15" customHeight="1">
      <c r="A118" s="138" t="s">
        <v>65</v>
      </c>
      <c r="B118" s="214">
        <v>400</v>
      </c>
      <c r="C118" s="42" t="s">
        <v>54</v>
      </c>
      <c r="D118" s="42"/>
      <c r="E118" s="36"/>
      <c r="F118" s="35"/>
      <c r="G118" s="35"/>
      <c r="H118" s="182">
        <f>H140+H154</f>
        <v>13249608.5</v>
      </c>
      <c r="I118" s="98"/>
      <c r="J118" s="98"/>
    </row>
    <row r="119" spans="1:10" s="10" customFormat="1" ht="0.75" hidden="1" customHeight="1">
      <c r="A119" s="139" t="s">
        <v>68</v>
      </c>
      <c r="B119" s="215"/>
      <c r="C119" s="50"/>
      <c r="D119" s="50"/>
      <c r="E119" s="51"/>
      <c r="F119" s="52"/>
      <c r="G119" s="52"/>
      <c r="H119" s="183">
        <f>H120</f>
        <v>0</v>
      </c>
      <c r="I119" s="99"/>
      <c r="J119" s="99"/>
    </row>
    <row r="120" spans="1:10" s="10" customFormat="1" ht="16.5" hidden="1" customHeight="1">
      <c r="A120" s="140" t="s">
        <v>69</v>
      </c>
      <c r="B120" s="216"/>
      <c r="C120" s="24"/>
      <c r="D120" s="24"/>
      <c r="E120" s="46"/>
      <c r="F120" s="48"/>
      <c r="G120" s="48"/>
      <c r="H120" s="184">
        <f t="shared" ref="H120" si="8">H121</f>
        <v>0</v>
      </c>
      <c r="I120" s="100"/>
      <c r="J120" s="100"/>
    </row>
    <row r="121" spans="1:10" s="10" customFormat="1" ht="17.25" hidden="1" customHeight="1">
      <c r="A121" s="118" t="s">
        <v>23</v>
      </c>
      <c r="B121" s="113"/>
      <c r="C121" s="43"/>
      <c r="D121" s="43"/>
      <c r="E121" s="46"/>
      <c r="F121" s="43"/>
      <c r="G121" s="43"/>
      <c r="H121" s="157">
        <f t="shared" ref="H121" si="9">H122</f>
        <v>0</v>
      </c>
      <c r="I121" s="46"/>
      <c r="J121" s="46"/>
    </row>
    <row r="122" spans="1:10" s="10" customFormat="1" ht="13.5" hidden="1" customHeight="1">
      <c r="A122" s="118" t="s">
        <v>25</v>
      </c>
      <c r="B122" s="113"/>
      <c r="C122" s="43"/>
      <c r="D122" s="43"/>
      <c r="E122" s="46"/>
      <c r="F122" s="43"/>
      <c r="G122" s="43"/>
      <c r="H122" s="157">
        <f>H123+H124</f>
        <v>0</v>
      </c>
      <c r="I122" s="46"/>
      <c r="J122" s="46"/>
    </row>
    <row r="123" spans="1:10" s="10" customFormat="1" ht="0.75" hidden="1" customHeight="1">
      <c r="A123" s="118"/>
      <c r="B123" s="113"/>
      <c r="C123" s="43"/>
      <c r="D123" s="43"/>
      <c r="E123" s="46"/>
      <c r="F123" s="43"/>
      <c r="G123" s="43"/>
      <c r="H123" s="157"/>
      <c r="I123" s="46"/>
      <c r="J123" s="46"/>
    </row>
    <row r="124" spans="1:10" s="10" customFormat="1" ht="15.75" hidden="1" customHeight="1">
      <c r="A124" s="118" t="s">
        <v>27</v>
      </c>
      <c r="B124" s="113"/>
      <c r="C124" s="43"/>
      <c r="D124" s="43"/>
      <c r="E124" s="46"/>
      <c r="F124" s="43"/>
      <c r="G124" s="43"/>
      <c r="H124" s="157"/>
      <c r="I124" s="46"/>
      <c r="J124" s="46"/>
    </row>
    <row r="125" spans="1:10" s="10" customFormat="1" ht="24" hidden="1" customHeight="1">
      <c r="A125" s="141" t="s">
        <v>68</v>
      </c>
      <c r="B125" s="209"/>
      <c r="C125" s="53" t="s">
        <v>54</v>
      </c>
      <c r="D125" s="53" t="s">
        <v>8</v>
      </c>
      <c r="E125" s="74"/>
      <c r="F125" s="53"/>
      <c r="G125" s="53"/>
      <c r="H125" s="175">
        <f>H126+H129+H132</f>
        <v>0</v>
      </c>
      <c r="I125" s="46"/>
      <c r="J125" s="46"/>
    </row>
    <row r="126" spans="1:10" s="10" customFormat="1" ht="38.25" hidden="1" customHeight="1">
      <c r="A126" s="141" t="s">
        <v>110</v>
      </c>
      <c r="B126" s="209"/>
      <c r="C126" s="53" t="s">
        <v>54</v>
      </c>
      <c r="D126" s="53" t="s">
        <v>8</v>
      </c>
      <c r="E126" s="53" t="s">
        <v>108</v>
      </c>
      <c r="F126" s="53"/>
      <c r="G126" s="53"/>
      <c r="H126" s="175">
        <f>H127</f>
        <v>0</v>
      </c>
      <c r="I126" s="46"/>
      <c r="J126" s="46"/>
    </row>
    <row r="127" spans="1:10" s="10" customFormat="1" ht="33" hidden="1" customHeight="1">
      <c r="A127" s="142" t="s">
        <v>124</v>
      </c>
      <c r="B127" s="216"/>
      <c r="C127" s="53" t="s">
        <v>54</v>
      </c>
      <c r="D127" s="53" t="s">
        <v>8</v>
      </c>
      <c r="E127" s="43" t="s">
        <v>109</v>
      </c>
      <c r="F127" s="53" t="s">
        <v>122</v>
      </c>
      <c r="G127" s="53"/>
      <c r="H127" s="175">
        <f>H128</f>
        <v>0</v>
      </c>
      <c r="I127" s="46"/>
      <c r="J127" s="46"/>
    </row>
    <row r="128" spans="1:10" s="10" customFormat="1" ht="38.25" hidden="1" customHeight="1">
      <c r="A128" s="118" t="s">
        <v>123</v>
      </c>
      <c r="B128" s="113"/>
      <c r="C128" s="53" t="s">
        <v>54</v>
      </c>
      <c r="D128" s="53" t="s">
        <v>8</v>
      </c>
      <c r="E128" s="43" t="s">
        <v>109</v>
      </c>
      <c r="F128" s="53" t="s">
        <v>107</v>
      </c>
      <c r="G128" s="53"/>
      <c r="H128" s="175">
        <v>0</v>
      </c>
      <c r="I128" s="46"/>
      <c r="J128" s="46"/>
    </row>
    <row r="129" spans="1:12" s="10" customFormat="1" ht="70.5" hidden="1" customHeight="1">
      <c r="A129" s="120" t="s">
        <v>111</v>
      </c>
      <c r="B129" s="217"/>
      <c r="C129" s="40" t="s">
        <v>54</v>
      </c>
      <c r="D129" s="40" t="s">
        <v>8</v>
      </c>
      <c r="E129" s="40"/>
      <c r="F129" s="40"/>
      <c r="G129" s="40"/>
      <c r="H129" s="171">
        <f>H130</f>
        <v>0</v>
      </c>
      <c r="I129" s="46"/>
      <c r="J129" s="46"/>
    </row>
    <row r="130" spans="1:12" s="10" customFormat="1" ht="30.75" hidden="1" customHeight="1">
      <c r="A130" s="142" t="s">
        <v>124</v>
      </c>
      <c r="B130" s="216"/>
      <c r="C130" s="53" t="s">
        <v>54</v>
      </c>
      <c r="D130" s="53" t="s">
        <v>8</v>
      </c>
      <c r="E130" s="43" t="s">
        <v>109</v>
      </c>
      <c r="F130" s="53" t="s">
        <v>122</v>
      </c>
      <c r="G130" s="53"/>
      <c r="H130" s="175">
        <f>H131</f>
        <v>0</v>
      </c>
      <c r="I130" s="46"/>
      <c r="J130" s="46"/>
    </row>
    <row r="131" spans="1:12" s="10" customFormat="1" ht="30" hidden="1" customHeight="1">
      <c r="A131" s="118" t="s">
        <v>123</v>
      </c>
      <c r="B131" s="113"/>
      <c r="C131" s="53" t="s">
        <v>54</v>
      </c>
      <c r="D131" s="53" t="s">
        <v>8</v>
      </c>
      <c r="E131" s="43" t="s">
        <v>109</v>
      </c>
      <c r="F131" s="53" t="s">
        <v>107</v>
      </c>
      <c r="G131" s="53"/>
      <c r="H131" s="175"/>
      <c r="I131" s="46"/>
      <c r="J131" s="46"/>
    </row>
    <row r="132" spans="1:12" s="10" customFormat="1" ht="48.75" hidden="1" customHeight="1">
      <c r="A132" s="127" t="s">
        <v>106</v>
      </c>
      <c r="B132" s="206"/>
      <c r="C132" s="40" t="s">
        <v>54</v>
      </c>
      <c r="D132" s="40" t="s">
        <v>8</v>
      </c>
      <c r="E132" s="40"/>
      <c r="F132" s="40"/>
      <c r="G132" s="40"/>
      <c r="H132" s="170">
        <f>H134</f>
        <v>0</v>
      </c>
      <c r="I132" s="46"/>
      <c r="J132" s="46"/>
    </row>
    <row r="133" spans="1:12" s="10" customFormat="1" ht="30.75" hidden="1" customHeight="1">
      <c r="A133" s="142" t="s">
        <v>124</v>
      </c>
      <c r="B133" s="216"/>
      <c r="C133" s="53" t="s">
        <v>54</v>
      </c>
      <c r="D133" s="53" t="s">
        <v>8</v>
      </c>
      <c r="E133" s="43" t="s">
        <v>109</v>
      </c>
      <c r="F133" s="53" t="s">
        <v>122</v>
      </c>
      <c r="G133" s="53"/>
      <c r="H133" s="168"/>
      <c r="I133" s="46"/>
      <c r="J133" s="46"/>
    </row>
    <row r="134" spans="1:12" s="10" customFormat="1" ht="33" hidden="1" customHeight="1">
      <c r="A134" s="118" t="s">
        <v>123</v>
      </c>
      <c r="B134" s="113"/>
      <c r="C134" s="53" t="s">
        <v>54</v>
      </c>
      <c r="D134" s="53" t="s">
        <v>8</v>
      </c>
      <c r="E134" s="43" t="s">
        <v>109</v>
      </c>
      <c r="F134" s="43" t="s">
        <v>107</v>
      </c>
      <c r="G134" s="53"/>
      <c r="H134" s="175"/>
      <c r="I134" s="46"/>
      <c r="J134" s="46"/>
    </row>
    <row r="135" spans="1:12" s="10" customFormat="1" ht="15" hidden="1" customHeight="1">
      <c r="A135" s="118"/>
      <c r="B135" s="113"/>
      <c r="C135" s="43"/>
      <c r="D135" s="43"/>
      <c r="E135" s="43"/>
      <c r="F135" s="43"/>
      <c r="G135" s="43"/>
      <c r="H135" s="157"/>
      <c r="I135" s="46"/>
      <c r="J135" s="46"/>
    </row>
    <row r="136" spans="1:12" s="10" customFormat="1" ht="0.75" hidden="1" customHeight="1">
      <c r="A136" s="142"/>
      <c r="B136" s="216"/>
      <c r="C136" s="43"/>
      <c r="D136" s="43"/>
      <c r="E136" s="46"/>
      <c r="F136" s="43"/>
      <c r="G136" s="43"/>
      <c r="H136" s="157"/>
      <c r="I136" s="46"/>
      <c r="J136" s="46"/>
    </row>
    <row r="137" spans="1:12" s="10" customFormat="1" ht="15.75" hidden="1" customHeight="1">
      <c r="A137" s="118"/>
      <c r="B137" s="113"/>
      <c r="C137" s="43"/>
      <c r="D137" s="43"/>
      <c r="E137" s="46"/>
      <c r="F137" s="43"/>
      <c r="G137" s="43"/>
      <c r="H137" s="157"/>
      <c r="I137" s="46"/>
      <c r="J137" s="46"/>
    </row>
    <row r="138" spans="1:12" s="10" customFormat="1" ht="17.25" hidden="1" customHeight="1">
      <c r="A138" s="118"/>
      <c r="B138" s="113"/>
      <c r="C138" s="43"/>
      <c r="D138" s="43"/>
      <c r="E138" s="46"/>
      <c r="F138" s="43"/>
      <c r="G138" s="43"/>
      <c r="H138" s="157"/>
      <c r="I138" s="46"/>
      <c r="J138" s="46"/>
    </row>
    <row r="139" spans="1:12" s="10" customFormat="1" ht="17.25" hidden="1" customHeight="1">
      <c r="A139" s="118"/>
      <c r="B139" s="113"/>
      <c r="C139" s="43"/>
      <c r="D139" s="43"/>
      <c r="E139" s="46"/>
      <c r="F139" s="43"/>
      <c r="G139" s="43"/>
      <c r="H139" s="157"/>
      <c r="I139" s="46"/>
      <c r="J139" s="46"/>
    </row>
    <row r="140" spans="1:12">
      <c r="A140" s="128" t="s">
        <v>55</v>
      </c>
      <c r="B140" s="207">
        <v>400</v>
      </c>
      <c r="C140" s="42" t="s">
        <v>54</v>
      </c>
      <c r="D140" s="42" t="s">
        <v>9</v>
      </c>
      <c r="E140" s="54"/>
      <c r="F140" s="42"/>
      <c r="G140" s="42"/>
      <c r="H140" s="181">
        <f>H141+H150</f>
        <v>10503401.49</v>
      </c>
      <c r="I140" s="39"/>
      <c r="J140" s="39"/>
    </row>
    <row r="141" spans="1:12" ht="17.25" customHeight="1">
      <c r="A141" s="131" t="s">
        <v>64</v>
      </c>
      <c r="B141" s="209">
        <v>400</v>
      </c>
      <c r="C141" s="53" t="s">
        <v>54</v>
      </c>
      <c r="D141" s="53" t="s">
        <v>9</v>
      </c>
      <c r="E141" s="151"/>
      <c r="F141" s="72"/>
      <c r="G141" s="72"/>
      <c r="H141" s="175">
        <f>H142+H147</f>
        <v>1026252.73</v>
      </c>
      <c r="I141" s="39"/>
      <c r="J141" s="39"/>
    </row>
    <row r="142" spans="1:12" ht="48.75" customHeight="1">
      <c r="A142" s="131" t="s">
        <v>161</v>
      </c>
      <c r="B142" s="209">
        <v>400</v>
      </c>
      <c r="C142" s="53" t="s">
        <v>54</v>
      </c>
      <c r="D142" s="53" t="s">
        <v>9</v>
      </c>
      <c r="E142" s="49" t="s">
        <v>89</v>
      </c>
      <c r="F142" s="72"/>
      <c r="G142" s="72"/>
      <c r="H142" s="175">
        <f>H143</f>
        <v>845000</v>
      </c>
      <c r="I142" s="39"/>
      <c r="J142" s="39"/>
    </row>
    <row r="143" spans="1:12" s="10" customFormat="1" ht="14.25" customHeight="1">
      <c r="A143" s="118" t="s">
        <v>23</v>
      </c>
      <c r="B143" s="209">
        <v>400</v>
      </c>
      <c r="C143" s="43" t="s">
        <v>54</v>
      </c>
      <c r="D143" s="43" t="s">
        <v>9</v>
      </c>
      <c r="E143" s="5" t="s">
        <v>89</v>
      </c>
      <c r="F143" s="43" t="s">
        <v>24</v>
      </c>
      <c r="G143" s="43"/>
      <c r="H143" s="157">
        <f>H144</f>
        <v>845000</v>
      </c>
      <c r="I143" s="46"/>
      <c r="J143" s="46"/>
      <c r="K143" s="14"/>
      <c r="L143" s="14"/>
    </row>
    <row r="144" spans="1:12" s="10" customFormat="1" ht="31.5">
      <c r="A144" s="118" t="s">
        <v>120</v>
      </c>
      <c r="B144" s="209">
        <v>400</v>
      </c>
      <c r="C144" s="43" t="s">
        <v>54</v>
      </c>
      <c r="D144" s="43" t="s">
        <v>9</v>
      </c>
      <c r="E144" s="5" t="s">
        <v>89</v>
      </c>
      <c r="F144" s="43" t="s">
        <v>44</v>
      </c>
      <c r="G144" s="43"/>
      <c r="H144" s="157">
        <f>H145</f>
        <v>845000</v>
      </c>
      <c r="I144" s="46"/>
      <c r="J144" s="46"/>
      <c r="K144" s="14"/>
      <c r="L144" s="14"/>
    </row>
    <row r="145" spans="1:12" s="10" customFormat="1" ht="31.5">
      <c r="A145" s="118" t="s">
        <v>25</v>
      </c>
      <c r="B145" s="209">
        <v>400</v>
      </c>
      <c r="C145" s="62" t="s">
        <v>54</v>
      </c>
      <c r="D145" s="62" t="s">
        <v>9</v>
      </c>
      <c r="E145" s="5" t="s">
        <v>89</v>
      </c>
      <c r="F145" s="43" t="s">
        <v>26</v>
      </c>
      <c r="G145" s="43"/>
      <c r="H145" s="157">
        <v>845000</v>
      </c>
      <c r="I145" s="91">
        <v>110000</v>
      </c>
      <c r="J145" s="91">
        <v>110000</v>
      </c>
      <c r="K145" s="14"/>
      <c r="L145" s="14"/>
    </row>
    <row r="146" spans="1:12" s="10" customFormat="1" ht="31.5">
      <c r="A146" s="126" t="s">
        <v>177</v>
      </c>
      <c r="B146" s="205">
        <v>400</v>
      </c>
      <c r="C146" s="230" t="s">
        <v>54</v>
      </c>
      <c r="D146" s="230" t="s">
        <v>9</v>
      </c>
      <c r="E146" s="36"/>
      <c r="F146" s="40"/>
      <c r="G146" s="40"/>
      <c r="H146" s="170">
        <f>H148</f>
        <v>181252.73</v>
      </c>
      <c r="I146" s="91"/>
      <c r="J146" s="91"/>
      <c r="K146" s="14"/>
      <c r="L146" s="14"/>
    </row>
    <row r="147" spans="1:12" s="10" customFormat="1">
      <c r="A147" s="161" t="s">
        <v>178</v>
      </c>
      <c r="B147" s="224">
        <v>400</v>
      </c>
      <c r="C147" s="190" t="s">
        <v>54</v>
      </c>
      <c r="D147" s="189" t="s">
        <v>9</v>
      </c>
      <c r="E147" s="166" t="s">
        <v>89</v>
      </c>
      <c r="F147" s="166">
        <v>800</v>
      </c>
      <c r="G147" s="165"/>
      <c r="H147" s="175">
        <f>H148</f>
        <v>181252.73</v>
      </c>
      <c r="I147" s="91"/>
      <c r="J147" s="91"/>
      <c r="K147" s="14"/>
      <c r="L147" s="14"/>
    </row>
    <row r="148" spans="1:12" s="10" customFormat="1">
      <c r="A148" s="161" t="s">
        <v>179</v>
      </c>
      <c r="B148" s="224">
        <v>400</v>
      </c>
      <c r="C148" s="191" t="s">
        <v>54</v>
      </c>
      <c r="D148" s="43" t="s">
        <v>9</v>
      </c>
      <c r="E148" s="166" t="s">
        <v>89</v>
      </c>
      <c r="F148" s="43" t="s">
        <v>175</v>
      </c>
      <c r="G148" s="43"/>
      <c r="H148" s="157">
        <f>H149</f>
        <v>181252.73</v>
      </c>
      <c r="I148" s="91"/>
      <c r="J148" s="91"/>
      <c r="K148" s="14"/>
      <c r="L148" s="14"/>
    </row>
    <row r="149" spans="1:12" s="10" customFormat="1" ht="31.5">
      <c r="A149" s="161" t="s">
        <v>180</v>
      </c>
      <c r="B149" s="224">
        <v>400</v>
      </c>
      <c r="C149" s="191" t="s">
        <v>54</v>
      </c>
      <c r="D149" s="43" t="s">
        <v>9</v>
      </c>
      <c r="E149" s="166" t="s">
        <v>89</v>
      </c>
      <c r="F149" s="43" t="s">
        <v>176</v>
      </c>
      <c r="G149" s="43"/>
      <c r="H149" s="157">
        <v>181252.73</v>
      </c>
      <c r="I149" s="91"/>
      <c r="J149" s="91"/>
      <c r="K149" s="14"/>
      <c r="L149" s="14"/>
    </row>
    <row r="150" spans="1:12" s="10" customFormat="1" ht="110.25" customHeight="1">
      <c r="A150" s="126" t="s">
        <v>171</v>
      </c>
      <c r="B150" s="205">
        <v>400</v>
      </c>
      <c r="C150" s="230" t="s">
        <v>54</v>
      </c>
      <c r="D150" s="230" t="s">
        <v>9</v>
      </c>
      <c r="E150" s="231" t="s">
        <v>172</v>
      </c>
      <c r="F150" s="40"/>
      <c r="G150" s="40"/>
      <c r="H150" s="170">
        <f>H151</f>
        <v>9477148.7599999998</v>
      </c>
      <c r="I150" s="91"/>
      <c r="J150" s="91"/>
      <c r="K150" s="14"/>
      <c r="L150" s="14"/>
    </row>
    <row r="151" spans="1:12" s="10" customFormat="1" ht="20.25" customHeight="1">
      <c r="A151" s="118" t="s">
        <v>23</v>
      </c>
      <c r="B151" s="113">
        <v>400</v>
      </c>
      <c r="C151" s="53" t="s">
        <v>54</v>
      </c>
      <c r="D151" s="43" t="s">
        <v>9</v>
      </c>
      <c r="E151" s="164" t="s">
        <v>172</v>
      </c>
      <c r="F151" s="43" t="s">
        <v>14</v>
      </c>
      <c r="G151" s="43"/>
      <c r="H151" s="157">
        <f>H152</f>
        <v>9477148.7599999998</v>
      </c>
      <c r="I151" s="91"/>
      <c r="J151" s="91"/>
      <c r="K151" s="14"/>
      <c r="L151" s="14"/>
    </row>
    <row r="152" spans="1:12" s="10" customFormat="1" ht="31.5">
      <c r="A152" s="118" t="s">
        <v>120</v>
      </c>
      <c r="B152" s="113">
        <v>400</v>
      </c>
      <c r="C152" s="53" t="s">
        <v>54</v>
      </c>
      <c r="D152" s="43" t="s">
        <v>9</v>
      </c>
      <c r="E152" s="164" t="s">
        <v>172</v>
      </c>
      <c r="F152" s="43" t="s">
        <v>173</v>
      </c>
      <c r="G152" s="43"/>
      <c r="H152" s="157">
        <f>H153</f>
        <v>9477148.7599999998</v>
      </c>
      <c r="I152" s="91"/>
      <c r="J152" s="91"/>
      <c r="K152" s="14"/>
      <c r="L152" s="14"/>
    </row>
    <row r="153" spans="1:12" s="10" customFormat="1" ht="31.5">
      <c r="A153" s="118" t="s">
        <v>25</v>
      </c>
      <c r="B153" s="113">
        <v>400</v>
      </c>
      <c r="C153" s="53" t="s">
        <v>54</v>
      </c>
      <c r="D153" s="43" t="s">
        <v>9</v>
      </c>
      <c r="E153" s="164" t="s">
        <v>172</v>
      </c>
      <c r="F153" s="43" t="s">
        <v>174</v>
      </c>
      <c r="G153" s="43"/>
      <c r="H153" s="157">
        <v>9477148.7599999998</v>
      </c>
      <c r="I153" s="91"/>
      <c r="J153" s="91"/>
      <c r="K153" s="14"/>
      <c r="L153" s="14"/>
    </row>
    <row r="154" spans="1:12" ht="15.75" customHeight="1">
      <c r="A154" s="137" t="s">
        <v>56</v>
      </c>
      <c r="B154" s="213">
        <v>400</v>
      </c>
      <c r="C154" s="42" t="s">
        <v>54</v>
      </c>
      <c r="D154" s="42" t="s">
        <v>38</v>
      </c>
      <c r="E154" s="54"/>
      <c r="F154" s="42"/>
      <c r="G154" s="42"/>
      <c r="H154" s="181">
        <f>H155+H160+H164</f>
        <v>2746207.0100000002</v>
      </c>
      <c r="I154" s="39"/>
      <c r="J154" s="39"/>
    </row>
    <row r="155" spans="1:12" ht="45.75" customHeight="1">
      <c r="A155" s="143" t="s">
        <v>153</v>
      </c>
      <c r="B155" s="195">
        <v>400</v>
      </c>
      <c r="C155" s="42" t="s">
        <v>54</v>
      </c>
      <c r="D155" s="42" t="s">
        <v>38</v>
      </c>
      <c r="E155" s="36" t="s">
        <v>133</v>
      </c>
      <c r="F155" s="42"/>
      <c r="G155" s="42"/>
      <c r="H155" s="181">
        <f>H156</f>
        <v>100000</v>
      </c>
      <c r="I155" s="39"/>
      <c r="J155" s="39"/>
    </row>
    <row r="156" spans="1:12" ht="62.25" customHeight="1">
      <c r="A156" s="143" t="s">
        <v>154</v>
      </c>
      <c r="B156" s="206">
        <v>400</v>
      </c>
      <c r="C156" s="35" t="s">
        <v>54</v>
      </c>
      <c r="D156" s="35" t="s">
        <v>38</v>
      </c>
      <c r="E156" s="36" t="s">
        <v>90</v>
      </c>
      <c r="F156" s="42"/>
      <c r="G156" s="42"/>
      <c r="H156" s="171">
        <f>H157</f>
        <v>100000</v>
      </c>
      <c r="I156" s="39"/>
      <c r="J156" s="39"/>
    </row>
    <row r="157" spans="1:12" ht="19.5" customHeight="1">
      <c r="A157" s="118" t="s">
        <v>23</v>
      </c>
      <c r="B157" s="113">
        <v>400</v>
      </c>
      <c r="C157" s="17" t="s">
        <v>54</v>
      </c>
      <c r="D157" s="17" t="s">
        <v>38</v>
      </c>
      <c r="E157" s="5" t="s">
        <v>90</v>
      </c>
      <c r="F157" s="17" t="s">
        <v>24</v>
      </c>
      <c r="G157" s="17"/>
      <c r="H157" s="169">
        <f>H158</f>
        <v>100000</v>
      </c>
      <c r="I157" s="83"/>
      <c r="J157" s="83"/>
    </row>
    <row r="158" spans="1:12" ht="31.5" customHeight="1">
      <c r="A158" s="118" t="s">
        <v>120</v>
      </c>
      <c r="B158" s="113">
        <v>400</v>
      </c>
      <c r="C158" s="17" t="s">
        <v>54</v>
      </c>
      <c r="D158" s="17" t="s">
        <v>38</v>
      </c>
      <c r="E158" s="5" t="s">
        <v>90</v>
      </c>
      <c r="F158" s="17" t="s">
        <v>44</v>
      </c>
      <c r="G158" s="17"/>
      <c r="H158" s="169">
        <f>H159</f>
        <v>100000</v>
      </c>
      <c r="I158" s="83"/>
      <c r="J158" s="83"/>
    </row>
    <row r="159" spans="1:12" ht="33" customHeight="1">
      <c r="A159" s="118" t="s">
        <v>25</v>
      </c>
      <c r="B159" s="113">
        <v>400</v>
      </c>
      <c r="C159" s="17" t="s">
        <v>54</v>
      </c>
      <c r="D159" s="17" t="s">
        <v>38</v>
      </c>
      <c r="E159" s="5" t="s">
        <v>90</v>
      </c>
      <c r="F159" s="17" t="s">
        <v>26</v>
      </c>
      <c r="G159" s="17"/>
      <c r="H159" s="169">
        <v>100000</v>
      </c>
      <c r="I159" s="82">
        <v>80000</v>
      </c>
      <c r="J159" s="82">
        <v>80000</v>
      </c>
    </row>
    <row r="160" spans="1:12" ht="67.5" customHeight="1">
      <c r="A160" s="120" t="s">
        <v>155</v>
      </c>
      <c r="B160" s="217">
        <v>400</v>
      </c>
      <c r="C160" s="35" t="s">
        <v>54</v>
      </c>
      <c r="D160" s="35" t="s">
        <v>38</v>
      </c>
      <c r="E160" s="36" t="s">
        <v>132</v>
      </c>
      <c r="F160" s="35"/>
      <c r="G160" s="35"/>
      <c r="H160" s="171">
        <f>H161</f>
        <v>35846.04</v>
      </c>
      <c r="I160" s="83"/>
      <c r="J160" s="83"/>
    </row>
    <row r="161" spans="1:10" ht="20.25" customHeight="1">
      <c r="A161" s="118" t="s">
        <v>23</v>
      </c>
      <c r="B161" s="113">
        <v>400</v>
      </c>
      <c r="C161" s="17" t="s">
        <v>54</v>
      </c>
      <c r="D161" s="17" t="s">
        <v>38</v>
      </c>
      <c r="E161" s="5" t="s">
        <v>132</v>
      </c>
      <c r="F161" s="17" t="s">
        <v>24</v>
      </c>
      <c r="G161" s="17"/>
      <c r="H161" s="169">
        <f>H162</f>
        <v>35846.04</v>
      </c>
      <c r="I161" s="83"/>
      <c r="J161" s="83"/>
    </row>
    <row r="162" spans="1:10" ht="15.75" customHeight="1">
      <c r="A162" s="118" t="s">
        <v>120</v>
      </c>
      <c r="B162" s="113">
        <v>400</v>
      </c>
      <c r="C162" s="17" t="s">
        <v>54</v>
      </c>
      <c r="D162" s="17" t="s">
        <v>38</v>
      </c>
      <c r="E162" s="5" t="s">
        <v>132</v>
      </c>
      <c r="F162" s="17" t="s">
        <v>44</v>
      </c>
      <c r="G162" s="17"/>
      <c r="H162" s="169">
        <f>H163</f>
        <v>35846.04</v>
      </c>
      <c r="I162" s="83"/>
      <c r="J162" s="83"/>
    </row>
    <row r="163" spans="1:10" ht="30.75" customHeight="1">
      <c r="A163" s="118" t="s">
        <v>25</v>
      </c>
      <c r="B163" s="113">
        <v>400</v>
      </c>
      <c r="C163" s="17" t="s">
        <v>54</v>
      </c>
      <c r="D163" s="17" t="s">
        <v>38</v>
      </c>
      <c r="E163" s="5" t="s">
        <v>132</v>
      </c>
      <c r="F163" s="17" t="s">
        <v>26</v>
      </c>
      <c r="G163" s="17"/>
      <c r="H163" s="169">
        <v>35846.04</v>
      </c>
      <c r="I163" s="82">
        <v>290100</v>
      </c>
      <c r="J163" s="82">
        <v>290100</v>
      </c>
    </row>
    <row r="164" spans="1:10" ht="129.75" customHeight="1">
      <c r="A164" s="126" t="s">
        <v>160</v>
      </c>
      <c r="B164" s="205">
        <v>400</v>
      </c>
      <c r="C164" s="56" t="s">
        <v>54</v>
      </c>
      <c r="D164" s="56" t="s">
        <v>38</v>
      </c>
      <c r="E164" s="34" t="s">
        <v>165</v>
      </c>
      <c r="F164" s="56"/>
      <c r="G164" s="56"/>
      <c r="H164" s="170">
        <f>H165</f>
        <v>2610360.9700000002</v>
      </c>
      <c r="I164" s="108"/>
      <c r="J164" s="108"/>
    </row>
    <row r="165" spans="1:10" ht="20.25" customHeight="1">
      <c r="A165" s="118" t="s">
        <v>23</v>
      </c>
      <c r="B165" s="113">
        <v>400</v>
      </c>
      <c r="C165" s="48" t="s">
        <v>54</v>
      </c>
      <c r="D165" s="48" t="s">
        <v>38</v>
      </c>
      <c r="E165" s="49" t="s">
        <v>165</v>
      </c>
      <c r="F165" s="17" t="s">
        <v>24</v>
      </c>
      <c r="G165" s="17"/>
      <c r="H165" s="169">
        <f>H166</f>
        <v>2610360.9700000002</v>
      </c>
      <c r="I165" s="83"/>
      <c r="J165" s="83"/>
    </row>
    <row r="166" spans="1:10" ht="30" customHeight="1">
      <c r="A166" s="118" t="s">
        <v>120</v>
      </c>
      <c r="B166" s="113">
        <v>400</v>
      </c>
      <c r="C166" s="48" t="s">
        <v>54</v>
      </c>
      <c r="D166" s="48" t="s">
        <v>38</v>
      </c>
      <c r="E166" s="49" t="s">
        <v>165</v>
      </c>
      <c r="F166" s="17" t="s">
        <v>44</v>
      </c>
      <c r="G166" s="17"/>
      <c r="H166" s="169">
        <f>H167</f>
        <v>2610360.9700000002</v>
      </c>
      <c r="I166" s="83"/>
      <c r="J166" s="83"/>
    </row>
    <row r="167" spans="1:10" ht="30" customHeight="1">
      <c r="A167" s="118" t="s">
        <v>25</v>
      </c>
      <c r="B167" s="113">
        <v>400</v>
      </c>
      <c r="C167" s="48" t="s">
        <v>54</v>
      </c>
      <c r="D167" s="48" t="s">
        <v>38</v>
      </c>
      <c r="E167" s="49" t="s">
        <v>165</v>
      </c>
      <c r="F167" s="17" t="s">
        <v>26</v>
      </c>
      <c r="G167" s="17"/>
      <c r="H167" s="169">
        <v>2610360.9700000002</v>
      </c>
      <c r="I167" s="83"/>
      <c r="J167" s="83"/>
    </row>
    <row r="168" spans="1:10">
      <c r="A168" s="137" t="s">
        <v>166</v>
      </c>
      <c r="B168" s="213">
        <v>400</v>
      </c>
      <c r="C168" s="232" t="s">
        <v>57</v>
      </c>
      <c r="D168" s="232" t="s">
        <v>8</v>
      </c>
      <c r="E168" s="233"/>
      <c r="F168" s="232"/>
      <c r="G168" s="232"/>
      <c r="H168" s="234">
        <f>H169</f>
        <v>3481289.89</v>
      </c>
      <c r="I168" s="84">
        <f t="shared" ref="I168:J168" si="10">I169</f>
        <v>0</v>
      </c>
      <c r="J168" s="84">
        <f t="shared" si="10"/>
        <v>0</v>
      </c>
    </row>
    <row r="169" spans="1:10" ht="46.5" customHeight="1">
      <c r="A169" s="107" t="s">
        <v>156</v>
      </c>
      <c r="B169" s="218">
        <v>400</v>
      </c>
      <c r="C169" s="56" t="s">
        <v>57</v>
      </c>
      <c r="D169" s="56" t="s">
        <v>8</v>
      </c>
      <c r="E169" s="34"/>
      <c r="F169" s="56"/>
      <c r="G169" s="56"/>
      <c r="H169" s="170">
        <f>H171+H197+H207</f>
        <v>3481289.89</v>
      </c>
      <c r="I169" s="84">
        <f>I171+I197+I212</f>
        <v>0</v>
      </c>
      <c r="J169" s="84">
        <f>J171+J197+J212</f>
        <v>0</v>
      </c>
    </row>
    <row r="170" spans="1:10" ht="6.75" hidden="1" customHeight="1">
      <c r="A170" s="135"/>
      <c r="B170" s="211"/>
      <c r="C170" s="38"/>
      <c r="D170" s="56" t="s">
        <v>8</v>
      </c>
      <c r="E170" s="34" t="s">
        <v>91</v>
      </c>
      <c r="F170" s="38"/>
      <c r="G170" s="38"/>
      <c r="H170" s="185"/>
      <c r="I170" s="102"/>
      <c r="J170" s="102"/>
    </row>
    <row r="171" spans="1:10" ht="17.25" customHeight="1">
      <c r="A171" s="134" t="s">
        <v>71</v>
      </c>
      <c r="B171" s="210">
        <v>400</v>
      </c>
      <c r="C171" s="57" t="s">
        <v>57</v>
      </c>
      <c r="D171" s="56" t="s">
        <v>8</v>
      </c>
      <c r="E171" s="34" t="s">
        <v>91</v>
      </c>
      <c r="F171" s="31"/>
      <c r="G171" s="31"/>
      <c r="H171" s="155">
        <f>H173+H193</f>
        <v>3200552.45</v>
      </c>
      <c r="I171" s="19"/>
      <c r="J171" s="19"/>
    </row>
    <row r="172" spans="1:10" ht="101.25" customHeight="1">
      <c r="A172" s="127" t="s">
        <v>157</v>
      </c>
      <c r="B172" s="206">
        <v>400</v>
      </c>
      <c r="C172" s="35" t="s">
        <v>57</v>
      </c>
      <c r="D172" s="35" t="s">
        <v>8</v>
      </c>
      <c r="E172" s="36" t="s">
        <v>92</v>
      </c>
      <c r="F172" s="188"/>
      <c r="G172" s="188"/>
      <c r="H172" s="171">
        <f>H173</f>
        <v>1630580.47</v>
      </c>
      <c r="I172" s="85"/>
      <c r="J172" s="85"/>
    </row>
    <row r="173" spans="1:10">
      <c r="A173" s="136" t="s">
        <v>63</v>
      </c>
      <c r="B173" s="212">
        <v>400</v>
      </c>
      <c r="C173" s="59" t="s">
        <v>57</v>
      </c>
      <c r="D173" s="59" t="s">
        <v>8</v>
      </c>
      <c r="E173" s="5" t="s">
        <v>92</v>
      </c>
      <c r="F173" s="55"/>
      <c r="G173" s="55"/>
      <c r="H173" s="157">
        <f>H177+H180+H187</f>
        <v>1630580.47</v>
      </c>
      <c r="I173" s="46"/>
      <c r="J173" s="46"/>
    </row>
    <row r="174" spans="1:10" ht="15.75" hidden="1" customHeight="1">
      <c r="A174" s="118" t="s">
        <v>32</v>
      </c>
      <c r="B174" s="212">
        <v>400</v>
      </c>
      <c r="C174" s="59" t="s">
        <v>57</v>
      </c>
      <c r="D174" s="59" t="s">
        <v>8</v>
      </c>
      <c r="E174" s="60" t="s">
        <v>58</v>
      </c>
      <c r="F174" s="28" t="s">
        <v>33</v>
      </c>
      <c r="G174" s="55"/>
      <c r="H174" s="186">
        <f>H175</f>
        <v>1430580.47</v>
      </c>
      <c r="I174" s="105"/>
      <c r="J174" s="105"/>
    </row>
    <row r="175" spans="1:10" ht="15.75" hidden="1" customHeight="1">
      <c r="A175" s="118" t="s">
        <v>34</v>
      </c>
      <c r="B175" s="212">
        <v>400</v>
      </c>
      <c r="C175" s="59" t="s">
        <v>57</v>
      </c>
      <c r="D175" s="59" t="s">
        <v>8</v>
      </c>
      <c r="E175" s="60" t="s">
        <v>58</v>
      </c>
      <c r="F175" s="17" t="s">
        <v>35</v>
      </c>
      <c r="G175" s="55"/>
      <c r="H175" s="186">
        <f>H176</f>
        <v>1430580.47</v>
      </c>
      <c r="I175" s="105"/>
      <c r="J175" s="105"/>
    </row>
    <row r="176" spans="1:10" ht="63">
      <c r="A176" s="118" t="s">
        <v>10</v>
      </c>
      <c r="B176" s="212">
        <v>400</v>
      </c>
      <c r="C176" s="59" t="s">
        <v>57</v>
      </c>
      <c r="D176" s="59" t="s">
        <v>8</v>
      </c>
      <c r="E176" s="5" t="s">
        <v>92</v>
      </c>
      <c r="F176" s="17" t="s">
        <v>11</v>
      </c>
      <c r="G176" s="17"/>
      <c r="H176" s="169">
        <f>H177</f>
        <v>1430580.47</v>
      </c>
      <c r="I176" s="83"/>
      <c r="J176" s="83"/>
    </row>
    <row r="177" spans="1:11">
      <c r="A177" s="125" t="s">
        <v>70</v>
      </c>
      <c r="B177" s="212">
        <v>400</v>
      </c>
      <c r="C177" s="48" t="s">
        <v>57</v>
      </c>
      <c r="D177" s="48" t="s">
        <v>8</v>
      </c>
      <c r="E177" s="5" t="s">
        <v>92</v>
      </c>
      <c r="F177" s="48" t="s">
        <v>72</v>
      </c>
      <c r="G177" s="48"/>
      <c r="H177" s="175">
        <f>H178+H179</f>
        <v>1430580.47</v>
      </c>
      <c r="I177" s="74"/>
      <c r="J177" s="103"/>
    </row>
    <row r="178" spans="1:11">
      <c r="A178" s="145" t="s">
        <v>125</v>
      </c>
      <c r="B178" s="212">
        <v>400</v>
      </c>
      <c r="C178" s="48" t="s">
        <v>57</v>
      </c>
      <c r="D178" s="48" t="s">
        <v>8</v>
      </c>
      <c r="E178" s="5" t="s">
        <v>92</v>
      </c>
      <c r="F178" s="48" t="s">
        <v>73</v>
      </c>
      <c r="G178" s="48"/>
      <c r="H178" s="175">
        <v>1031424</v>
      </c>
      <c r="I178" s="89">
        <v>898944</v>
      </c>
      <c r="J178" s="89">
        <v>898944</v>
      </c>
    </row>
    <row r="179" spans="1:11" ht="31.5">
      <c r="A179" s="159" t="s">
        <v>126</v>
      </c>
      <c r="B179" s="212">
        <v>400</v>
      </c>
      <c r="C179" s="48" t="s">
        <v>57</v>
      </c>
      <c r="D179" s="48" t="s">
        <v>8</v>
      </c>
      <c r="E179" s="5" t="s">
        <v>92</v>
      </c>
      <c r="F179" s="48" t="s">
        <v>100</v>
      </c>
      <c r="G179" s="48"/>
      <c r="H179" s="175">
        <v>399156.47</v>
      </c>
      <c r="I179" s="89">
        <v>271482</v>
      </c>
      <c r="J179" s="89">
        <v>271482</v>
      </c>
    </row>
    <row r="180" spans="1:11" ht="31.5">
      <c r="A180" s="158" t="s">
        <v>23</v>
      </c>
      <c r="B180" s="212">
        <v>400</v>
      </c>
      <c r="C180" s="48" t="s">
        <v>57</v>
      </c>
      <c r="D180" s="48" t="s">
        <v>8</v>
      </c>
      <c r="E180" s="5" t="s">
        <v>92</v>
      </c>
      <c r="F180" s="48" t="s">
        <v>24</v>
      </c>
      <c r="G180" s="48"/>
      <c r="H180" s="175">
        <f>H183</f>
        <v>200000</v>
      </c>
      <c r="I180" s="74"/>
      <c r="J180" s="103"/>
    </row>
    <row r="181" spans="1:11" ht="31.5" hidden="1">
      <c r="A181" s="118" t="s">
        <v>120</v>
      </c>
      <c r="B181" s="212">
        <v>400</v>
      </c>
      <c r="C181" s="48"/>
      <c r="D181" s="48"/>
      <c r="E181" s="5"/>
      <c r="F181" s="48"/>
      <c r="G181" s="48"/>
      <c r="H181" s="175"/>
      <c r="I181" s="74"/>
      <c r="J181" s="103"/>
    </row>
    <row r="182" spans="1:11" ht="31.5" hidden="1">
      <c r="A182" s="118" t="s">
        <v>25</v>
      </c>
      <c r="B182" s="212">
        <v>400</v>
      </c>
      <c r="C182" s="48"/>
      <c r="D182" s="48"/>
      <c r="E182" s="5"/>
      <c r="F182" s="48"/>
      <c r="G182" s="48"/>
      <c r="H182" s="175"/>
      <c r="I182" s="74"/>
      <c r="J182" s="103"/>
    </row>
    <row r="183" spans="1:11" ht="31.5">
      <c r="A183" s="118" t="s">
        <v>120</v>
      </c>
      <c r="B183" s="212">
        <v>400</v>
      </c>
      <c r="C183" s="48" t="s">
        <v>57</v>
      </c>
      <c r="D183" s="48" t="s">
        <v>8</v>
      </c>
      <c r="E183" s="5" t="s">
        <v>92</v>
      </c>
      <c r="F183" s="48" t="s">
        <v>44</v>
      </c>
      <c r="G183" s="48"/>
      <c r="H183" s="175">
        <f>H185+H184+H186</f>
        <v>200000</v>
      </c>
      <c r="I183" s="89">
        <f t="shared" ref="I183:J183" si="11">I185+I184+I186</f>
        <v>100188</v>
      </c>
      <c r="J183" s="89">
        <f t="shared" si="11"/>
        <v>100188</v>
      </c>
    </row>
    <row r="184" spans="1:11" ht="31.5">
      <c r="A184" s="118" t="s">
        <v>131</v>
      </c>
      <c r="B184" s="212">
        <v>400</v>
      </c>
      <c r="C184" s="48" t="s">
        <v>57</v>
      </c>
      <c r="D184" s="48" t="s">
        <v>8</v>
      </c>
      <c r="E184" s="5" t="s">
        <v>92</v>
      </c>
      <c r="F184" s="48" t="s">
        <v>130</v>
      </c>
      <c r="G184" s="48"/>
      <c r="H184" s="175">
        <v>60000</v>
      </c>
      <c r="I184" s="74"/>
      <c r="J184" s="103"/>
    </row>
    <row r="185" spans="1:11" ht="34.5" customHeight="1">
      <c r="A185" s="125" t="s">
        <v>25</v>
      </c>
      <c r="B185" s="212">
        <v>400</v>
      </c>
      <c r="C185" s="48" t="s">
        <v>57</v>
      </c>
      <c r="D185" s="48" t="s">
        <v>8</v>
      </c>
      <c r="E185" s="5" t="s">
        <v>92</v>
      </c>
      <c r="F185" s="48" t="s">
        <v>26</v>
      </c>
      <c r="G185" s="48"/>
      <c r="H185" s="175">
        <v>60000</v>
      </c>
      <c r="I185" s="89">
        <v>100188</v>
      </c>
      <c r="J185" s="89">
        <v>100188</v>
      </c>
    </row>
    <row r="186" spans="1:11" ht="33" customHeight="1">
      <c r="A186" s="125" t="s">
        <v>143</v>
      </c>
      <c r="B186" s="212">
        <v>400</v>
      </c>
      <c r="C186" s="48" t="s">
        <v>57</v>
      </c>
      <c r="D186" s="48" t="s">
        <v>8</v>
      </c>
      <c r="E186" s="5" t="s">
        <v>92</v>
      </c>
      <c r="F186" s="48" t="s">
        <v>141</v>
      </c>
      <c r="G186" s="48"/>
      <c r="H186" s="175">
        <v>80000</v>
      </c>
      <c r="I186" s="89"/>
      <c r="J186" s="89"/>
    </row>
    <row r="187" spans="1:11" ht="15.75" customHeight="1">
      <c r="A187" s="125" t="s">
        <v>13</v>
      </c>
      <c r="B187" s="212">
        <v>400</v>
      </c>
      <c r="C187" s="48" t="s">
        <v>57</v>
      </c>
      <c r="D187" s="48" t="s">
        <v>8</v>
      </c>
      <c r="E187" s="5" t="s">
        <v>92</v>
      </c>
      <c r="F187" s="48" t="s">
        <v>14</v>
      </c>
      <c r="G187" s="48"/>
      <c r="H187" s="175">
        <f>H188</f>
        <v>0</v>
      </c>
      <c r="I187" s="74"/>
      <c r="J187" s="103"/>
    </row>
    <row r="188" spans="1:11" s="10" customFormat="1" ht="18" customHeight="1">
      <c r="A188" s="118" t="s">
        <v>75</v>
      </c>
      <c r="B188" s="212">
        <v>400</v>
      </c>
      <c r="C188" s="59" t="s">
        <v>57</v>
      </c>
      <c r="D188" s="59" t="s">
        <v>8</v>
      </c>
      <c r="E188" s="5" t="s">
        <v>92</v>
      </c>
      <c r="F188" s="17" t="s">
        <v>74</v>
      </c>
      <c r="G188" s="17"/>
      <c r="H188" s="169">
        <f>H189</f>
        <v>0</v>
      </c>
      <c r="I188" s="83"/>
      <c r="J188" s="83"/>
      <c r="K188" s="14"/>
    </row>
    <row r="189" spans="1:11" ht="17.25" customHeight="1">
      <c r="A189" s="118" t="s">
        <v>30</v>
      </c>
      <c r="B189" s="212">
        <v>400</v>
      </c>
      <c r="C189" s="59" t="s">
        <v>57</v>
      </c>
      <c r="D189" s="59" t="s">
        <v>8</v>
      </c>
      <c r="E189" s="5" t="s">
        <v>92</v>
      </c>
      <c r="F189" s="17" t="s">
        <v>31</v>
      </c>
      <c r="G189" s="17"/>
      <c r="H189" s="169">
        <v>0</v>
      </c>
      <c r="I189" s="83"/>
      <c r="J189" s="83"/>
    </row>
    <row r="190" spans="1:11" s="12" customFormat="1" ht="0.75" hidden="1" customHeight="1">
      <c r="A190" s="118"/>
      <c r="B190" s="113"/>
      <c r="C190" s="59"/>
      <c r="D190" s="59"/>
      <c r="E190" s="60"/>
      <c r="F190" s="17"/>
      <c r="G190" s="17"/>
      <c r="H190" s="169"/>
      <c r="I190" s="83"/>
      <c r="J190" s="83"/>
    </row>
    <row r="191" spans="1:11" s="12" customFormat="1" ht="16.5" hidden="1" customHeight="1">
      <c r="A191" s="144" t="s">
        <v>79</v>
      </c>
      <c r="B191" s="219"/>
      <c r="C191" s="57" t="s">
        <v>57</v>
      </c>
      <c r="D191" s="57" t="s">
        <v>8</v>
      </c>
      <c r="E191" s="5"/>
      <c r="F191" s="31"/>
      <c r="G191" s="31"/>
      <c r="H191" s="155" t="e">
        <f>#REF!+#REF!</f>
        <v>#REF!</v>
      </c>
      <c r="I191" s="19"/>
      <c r="J191" s="19"/>
    </row>
    <row r="192" spans="1:11" s="12" customFormat="1" ht="15.75" hidden="1" customHeight="1">
      <c r="A192" s="15" t="s">
        <v>78</v>
      </c>
      <c r="B192" s="225"/>
      <c r="C192" s="59" t="s">
        <v>57</v>
      </c>
      <c r="D192" s="59" t="s">
        <v>8</v>
      </c>
      <c r="E192" s="49" t="s">
        <v>80</v>
      </c>
      <c r="F192" s="37"/>
      <c r="G192" s="37"/>
      <c r="H192" s="187"/>
      <c r="I192" s="101"/>
      <c r="J192" s="101"/>
    </row>
    <row r="193" spans="1:10" s="12" customFormat="1" ht="100.5" customHeight="1">
      <c r="A193" s="160" t="s">
        <v>187</v>
      </c>
      <c r="B193" s="236">
        <v>400</v>
      </c>
      <c r="C193" s="35" t="s">
        <v>57</v>
      </c>
      <c r="D193" s="35" t="s">
        <v>8</v>
      </c>
      <c r="E193" s="36" t="s">
        <v>188</v>
      </c>
      <c r="F193" s="35" t="s">
        <v>170</v>
      </c>
      <c r="G193" s="35"/>
      <c r="H193" s="238">
        <f>H194</f>
        <v>1569971.98</v>
      </c>
      <c r="I193" s="83"/>
      <c r="J193" s="83"/>
    </row>
    <row r="194" spans="1:10" s="12" customFormat="1" ht="32.25" customHeight="1">
      <c r="A194" s="161" t="s">
        <v>167</v>
      </c>
      <c r="B194" s="237">
        <v>400</v>
      </c>
      <c r="C194" s="59" t="s">
        <v>57</v>
      </c>
      <c r="D194" s="59" t="s">
        <v>8</v>
      </c>
      <c r="E194" s="49" t="s">
        <v>188</v>
      </c>
      <c r="F194" s="17" t="s">
        <v>24</v>
      </c>
      <c r="G194" s="17"/>
      <c r="H194" s="162">
        <f>H195</f>
        <v>1569971.98</v>
      </c>
      <c r="I194" s="83"/>
      <c r="J194" s="83"/>
    </row>
    <row r="195" spans="1:10" s="12" customFormat="1" ht="27" customHeight="1">
      <c r="A195" s="161" t="s">
        <v>168</v>
      </c>
      <c r="B195" s="237">
        <v>400</v>
      </c>
      <c r="C195" s="59" t="s">
        <v>57</v>
      </c>
      <c r="D195" s="59" t="s">
        <v>8</v>
      </c>
      <c r="E195" s="49" t="s">
        <v>188</v>
      </c>
      <c r="F195" s="17" t="s">
        <v>44</v>
      </c>
      <c r="G195" s="17"/>
      <c r="H195" s="162">
        <f>H196</f>
        <v>1569971.98</v>
      </c>
      <c r="I195" s="83"/>
      <c r="J195" s="83"/>
    </row>
    <row r="196" spans="1:10" s="12" customFormat="1" ht="18" customHeight="1">
      <c r="A196" s="161" t="s">
        <v>169</v>
      </c>
      <c r="B196" s="237">
        <v>400</v>
      </c>
      <c r="C196" s="59" t="s">
        <v>57</v>
      </c>
      <c r="D196" s="59" t="s">
        <v>8</v>
      </c>
      <c r="E196" s="49" t="s">
        <v>188</v>
      </c>
      <c r="F196" s="17" t="s">
        <v>26</v>
      </c>
      <c r="G196" s="17"/>
      <c r="H196" s="162">
        <v>1569971.98</v>
      </c>
      <c r="I196" s="83"/>
      <c r="J196" s="83"/>
    </row>
    <row r="197" spans="1:10" s="12" customFormat="1" ht="24" customHeight="1">
      <c r="A197" s="144" t="s">
        <v>76</v>
      </c>
      <c r="B197" s="219">
        <v>400</v>
      </c>
      <c r="C197" s="57" t="s">
        <v>57</v>
      </c>
      <c r="D197" s="57" t="s">
        <v>8</v>
      </c>
      <c r="E197" s="34" t="s">
        <v>93</v>
      </c>
      <c r="F197" s="57"/>
      <c r="G197" s="57"/>
      <c r="H197" s="155">
        <f>H199</f>
        <v>270803</v>
      </c>
      <c r="I197" s="19"/>
      <c r="J197" s="19"/>
    </row>
    <row r="198" spans="1:10" s="12" customFormat="1" ht="110.25">
      <c r="A198" s="134" t="s">
        <v>158</v>
      </c>
      <c r="B198" s="210">
        <v>400</v>
      </c>
      <c r="C198" s="27" t="s">
        <v>57</v>
      </c>
      <c r="D198" s="27" t="s">
        <v>8</v>
      </c>
      <c r="E198" s="36" t="s">
        <v>93</v>
      </c>
      <c r="F198" s="57"/>
      <c r="G198" s="57"/>
      <c r="H198" s="155">
        <f>H199</f>
        <v>270803</v>
      </c>
      <c r="I198" s="19"/>
      <c r="J198" s="19"/>
    </row>
    <row r="199" spans="1:10" s="12" customFormat="1" ht="20.25" customHeight="1">
      <c r="A199" s="136" t="s">
        <v>63</v>
      </c>
      <c r="B199" s="212">
        <v>400</v>
      </c>
      <c r="C199" s="59" t="s">
        <v>57</v>
      </c>
      <c r="D199" s="59" t="s">
        <v>8</v>
      </c>
      <c r="E199" s="5" t="s">
        <v>93</v>
      </c>
      <c r="F199" s="61"/>
      <c r="G199" s="61"/>
      <c r="H199" s="187">
        <f>H200+H204</f>
        <v>270803</v>
      </c>
      <c r="I199" s="101"/>
      <c r="J199" s="101"/>
    </row>
    <row r="200" spans="1:10" s="12" customFormat="1" ht="51.75" customHeight="1">
      <c r="A200" s="16" t="s">
        <v>10</v>
      </c>
      <c r="B200" s="212">
        <v>400</v>
      </c>
      <c r="C200" s="48" t="s">
        <v>57</v>
      </c>
      <c r="D200" s="48" t="s">
        <v>8</v>
      </c>
      <c r="E200" s="5" t="s">
        <v>93</v>
      </c>
      <c r="F200" s="48" t="s">
        <v>11</v>
      </c>
      <c r="G200" s="48"/>
      <c r="H200" s="157">
        <f>H201</f>
        <v>270803</v>
      </c>
      <c r="I200" s="101"/>
      <c r="J200" s="101"/>
    </row>
    <row r="201" spans="1:10" s="12" customFormat="1" ht="17.25" customHeight="1">
      <c r="A201" s="146" t="s">
        <v>127</v>
      </c>
      <c r="B201" s="212">
        <v>400</v>
      </c>
      <c r="C201" s="48" t="s">
        <v>57</v>
      </c>
      <c r="D201" s="48"/>
      <c r="E201" s="5" t="s">
        <v>93</v>
      </c>
      <c r="F201" s="48" t="s">
        <v>72</v>
      </c>
      <c r="G201" s="48"/>
      <c r="H201" s="157">
        <f>H202+H203</f>
        <v>270803</v>
      </c>
      <c r="I201" s="101"/>
      <c r="J201" s="101"/>
    </row>
    <row r="202" spans="1:10" ht="22.5" customHeight="1">
      <c r="A202" s="146" t="s">
        <v>125</v>
      </c>
      <c r="B202" s="212">
        <v>400</v>
      </c>
      <c r="C202" s="48" t="s">
        <v>57</v>
      </c>
      <c r="D202" s="48" t="s">
        <v>8</v>
      </c>
      <c r="E202" s="5" t="s">
        <v>93</v>
      </c>
      <c r="F202" s="48" t="s">
        <v>73</v>
      </c>
      <c r="G202" s="48"/>
      <c r="H202" s="157">
        <v>207990</v>
      </c>
      <c r="I202" s="101"/>
      <c r="J202" s="101"/>
    </row>
    <row r="203" spans="1:10" ht="40.5" customHeight="1">
      <c r="A203" s="147" t="s">
        <v>126</v>
      </c>
      <c r="B203" s="212">
        <v>400</v>
      </c>
      <c r="C203" s="48" t="s">
        <v>57</v>
      </c>
      <c r="D203" s="48" t="s">
        <v>8</v>
      </c>
      <c r="E203" s="5" t="s">
        <v>93</v>
      </c>
      <c r="F203" s="48" t="s">
        <v>100</v>
      </c>
      <c r="G203" s="48"/>
      <c r="H203" s="157">
        <v>62813</v>
      </c>
      <c r="I203" s="101"/>
      <c r="J203" s="101"/>
    </row>
    <row r="204" spans="1:10" ht="33" customHeight="1">
      <c r="A204" s="148" t="s">
        <v>23</v>
      </c>
      <c r="B204" s="212">
        <v>400</v>
      </c>
      <c r="C204" s="48" t="s">
        <v>57</v>
      </c>
      <c r="D204" s="48" t="s">
        <v>8</v>
      </c>
      <c r="E204" s="5" t="s">
        <v>93</v>
      </c>
      <c r="F204" s="48" t="s">
        <v>24</v>
      </c>
      <c r="G204" s="48"/>
      <c r="H204" s="157">
        <f>H205</f>
        <v>0</v>
      </c>
      <c r="I204" s="101"/>
      <c r="J204" s="101"/>
    </row>
    <row r="205" spans="1:10" ht="34.5" customHeight="1">
      <c r="A205" s="118" t="s">
        <v>120</v>
      </c>
      <c r="B205" s="212">
        <v>400</v>
      </c>
      <c r="C205" s="48" t="s">
        <v>57</v>
      </c>
      <c r="D205" s="48" t="s">
        <v>8</v>
      </c>
      <c r="E205" s="5" t="s">
        <v>93</v>
      </c>
      <c r="F205" s="48" t="s">
        <v>44</v>
      </c>
      <c r="G205" s="48"/>
      <c r="H205" s="157">
        <f>H206</f>
        <v>0</v>
      </c>
      <c r="I205" s="101"/>
      <c r="J205" s="101"/>
    </row>
    <row r="206" spans="1:10" ht="29.25" customHeight="1">
      <c r="A206" s="125" t="s">
        <v>25</v>
      </c>
      <c r="B206" s="212">
        <v>400</v>
      </c>
      <c r="C206" s="48" t="s">
        <v>57</v>
      </c>
      <c r="D206" s="48" t="s">
        <v>8</v>
      </c>
      <c r="E206" s="5" t="s">
        <v>93</v>
      </c>
      <c r="F206" s="48" t="s">
        <v>26</v>
      </c>
      <c r="G206" s="48"/>
      <c r="H206" s="157">
        <v>0</v>
      </c>
      <c r="I206" s="101"/>
      <c r="J206" s="101"/>
    </row>
    <row r="207" spans="1:10" s="10" customFormat="1" ht="30" customHeight="1">
      <c r="A207" s="154" t="s">
        <v>163</v>
      </c>
      <c r="B207" s="58">
        <v>400</v>
      </c>
      <c r="C207" s="57" t="s">
        <v>57</v>
      </c>
      <c r="D207" s="57" t="s">
        <v>8</v>
      </c>
      <c r="E207" s="34" t="s">
        <v>164</v>
      </c>
      <c r="F207" s="31"/>
      <c r="G207" s="155">
        <f t="shared" ref="G207:G209" si="12">G208</f>
        <v>9102.2800000000007</v>
      </c>
      <c r="H207" s="155">
        <f>H208</f>
        <v>9934.44</v>
      </c>
      <c r="I207" s="19"/>
      <c r="J207" s="19"/>
    </row>
    <row r="208" spans="1:10" s="10" customFormat="1" ht="18" customHeight="1">
      <c r="A208" s="156" t="s">
        <v>23</v>
      </c>
      <c r="B208" s="226">
        <v>400</v>
      </c>
      <c r="C208" s="59" t="s">
        <v>57</v>
      </c>
      <c r="D208" s="59" t="s">
        <v>8</v>
      </c>
      <c r="E208" s="49" t="s">
        <v>164</v>
      </c>
      <c r="F208" s="43" t="s">
        <v>24</v>
      </c>
      <c r="G208" s="157">
        <f t="shared" si="12"/>
        <v>9102.2800000000007</v>
      </c>
      <c r="H208" s="169">
        <f>H209</f>
        <v>9934.44</v>
      </c>
      <c r="I208" s="90"/>
      <c r="J208" s="90"/>
    </row>
    <row r="209" spans="1:3635" s="10" customFormat="1" ht="30" customHeight="1">
      <c r="A209" s="235" t="s">
        <v>120</v>
      </c>
      <c r="B209" s="226">
        <v>400</v>
      </c>
      <c r="C209" s="59" t="s">
        <v>57</v>
      </c>
      <c r="D209" s="59" t="s">
        <v>8</v>
      </c>
      <c r="E209" s="49" t="s">
        <v>164</v>
      </c>
      <c r="F209" s="43" t="s">
        <v>44</v>
      </c>
      <c r="G209" s="157">
        <f t="shared" si="12"/>
        <v>9102.2800000000007</v>
      </c>
      <c r="H209" s="157">
        <f>H210</f>
        <v>9934.44</v>
      </c>
      <c r="I209" s="101"/>
      <c r="J209" s="101"/>
    </row>
    <row r="210" spans="1:3635" s="10" customFormat="1" ht="23.25" customHeight="1">
      <c r="A210" s="158" t="s">
        <v>25</v>
      </c>
      <c r="B210" s="226">
        <v>400</v>
      </c>
      <c r="C210" s="59" t="s">
        <v>57</v>
      </c>
      <c r="D210" s="59" t="s">
        <v>8</v>
      </c>
      <c r="E210" s="49" t="s">
        <v>164</v>
      </c>
      <c r="F210" s="28" t="s">
        <v>26</v>
      </c>
      <c r="G210" s="157">
        <v>9102.2800000000007</v>
      </c>
      <c r="H210" s="169">
        <v>9934.44</v>
      </c>
      <c r="I210" s="83"/>
      <c r="J210" s="83"/>
    </row>
    <row r="211" spans="1:3635" s="10" customFormat="1" ht="46.5" customHeight="1">
      <c r="A211" s="106" t="s">
        <v>156</v>
      </c>
      <c r="B211" s="220">
        <v>400</v>
      </c>
      <c r="C211" s="35" t="s">
        <v>60</v>
      </c>
      <c r="D211" s="35" t="s">
        <v>40</v>
      </c>
      <c r="E211" s="36" t="s">
        <v>91</v>
      </c>
      <c r="F211" s="35"/>
      <c r="G211" s="35"/>
      <c r="H211" s="171">
        <f>H212</f>
        <v>522905</v>
      </c>
      <c r="I211" s="83"/>
      <c r="J211" s="83"/>
      <c r="K211" s="14"/>
      <c r="L211" s="14"/>
    </row>
    <row r="212" spans="1:3635" s="10" customFormat="1" ht="31.5" customHeight="1">
      <c r="A212" s="130" t="s">
        <v>59</v>
      </c>
      <c r="B212" s="208">
        <v>400</v>
      </c>
      <c r="C212" s="18" t="s">
        <v>60</v>
      </c>
      <c r="D212" s="18" t="s">
        <v>40</v>
      </c>
      <c r="E212" s="19"/>
      <c r="F212" s="18"/>
      <c r="G212" s="18"/>
      <c r="H212" s="155">
        <f>H214</f>
        <v>522905</v>
      </c>
      <c r="I212" s="19"/>
      <c r="J212" s="19"/>
      <c r="K212" s="14"/>
      <c r="L212" s="14"/>
    </row>
    <row r="213" spans="1:3635" s="10" customFormat="1" ht="78" customHeight="1">
      <c r="A213" s="149" t="s">
        <v>159</v>
      </c>
      <c r="B213" s="221">
        <v>400</v>
      </c>
      <c r="C213" s="18" t="s">
        <v>60</v>
      </c>
      <c r="D213" s="18" t="s">
        <v>8</v>
      </c>
      <c r="E213" s="19" t="s">
        <v>94</v>
      </c>
      <c r="F213" s="18"/>
      <c r="G213" s="18"/>
      <c r="H213" s="155">
        <f t="shared" ref="H213:H214" si="13">H214</f>
        <v>522905</v>
      </c>
      <c r="I213" s="19"/>
      <c r="J213" s="19"/>
      <c r="K213" s="14"/>
      <c r="L213" s="14"/>
    </row>
    <row r="214" spans="1:3635" s="10" customFormat="1" ht="27" customHeight="1">
      <c r="A214" s="136" t="s">
        <v>61</v>
      </c>
      <c r="B214" s="212">
        <v>400</v>
      </c>
      <c r="C214" s="43" t="s">
        <v>60</v>
      </c>
      <c r="D214" s="43" t="s">
        <v>8</v>
      </c>
      <c r="E214" s="5" t="s">
        <v>94</v>
      </c>
      <c r="F214" s="37"/>
      <c r="G214" s="37"/>
      <c r="H214" s="187">
        <f t="shared" si="13"/>
        <v>522905</v>
      </c>
      <c r="I214" s="101"/>
      <c r="J214" s="101"/>
      <c r="K214" s="14"/>
      <c r="L214" s="14"/>
    </row>
    <row r="215" spans="1:3635" s="10" customFormat="1" ht="18" customHeight="1">
      <c r="A215" s="136" t="s">
        <v>63</v>
      </c>
      <c r="B215" s="212">
        <v>400</v>
      </c>
      <c r="C215" s="43" t="s">
        <v>60</v>
      </c>
      <c r="D215" s="59" t="s">
        <v>8</v>
      </c>
      <c r="E215" s="5" t="s">
        <v>94</v>
      </c>
      <c r="F215" s="61"/>
      <c r="G215" s="61"/>
      <c r="H215" s="157">
        <f>H216+H220</f>
        <v>522905</v>
      </c>
      <c r="I215" s="101"/>
      <c r="J215" s="101"/>
      <c r="K215" s="14"/>
      <c r="L215" s="14"/>
    </row>
    <row r="216" spans="1:3635" s="10" customFormat="1" ht="51" customHeight="1">
      <c r="A216" s="16" t="s">
        <v>10</v>
      </c>
      <c r="B216" s="212">
        <v>400</v>
      </c>
      <c r="C216" s="43" t="s">
        <v>60</v>
      </c>
      <c r="D216" s="48" t="s">
        <v>8</v>
      </c>
      <c r="E216" s="5" t="s">
        <v>94</v>
      </c>
      <c r="F216" s="48" t="s">
        <v>11</v>
      </c>
      <c r="G216" s="48"/>
      <c r="H216" s="157">
        <f>H218+H219</f>
        <v>522905</v>
      </c>
      <c r="I216" s="101"/>
      <c r="J216" s="101"/>
      <c r="K216" s="14"/>
      <c r="L216" s="14"/>
    </row>
    <row r="217" spans="1:3635" s="10" customFormat="1" ht="18.75" customHeight="1">
      <c r="A217" s="146" t="s">
        <v>127</v>
      </c>
      <c r="B217" s="212">
        <v>400</v>
      </c>
      <c r="C217" s="43" t="s">
        <v>60</v>
      </c>
      <c r="D217" s="48" t="s">
        <v>8</v>
      </c>
      <c r="E217" s="5" t="s">
        <v>94</v>
      </c>
      <c r="F217" s="48" t="s">
        <v>72</v>
      </c>
      <c r="G217" s="48"/>
      <c r="H217" s="157">
        <f>H218+H219</f>
        <v>522905</v>
      </c>
      <c r="I217" s="101"/>
      <c r="J217" s="101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  <c r="CY217" s="14"/>
      <c r="CZ217" s="14"/>
      <c r="DA217" s="14"/>
      <c r="DB217" s="14"/>
      <c r="DC217" s="14"/>
      <c r="DD217" s="14"/>
      <c r="DE217" s="14"/>
      <c r="DF217" s="14"/>
      <c r="DG217" s="14"/>
      <c r="DH217" s="14"/>
      <c r="DI217" s="14"/>
      <c r="DJ217" s="14"/>
      <c r="DK217" s="14"/>
      <c r="DL217" s="14"/>
      <c r="DM217" s="14"/>
      <c r="DN217" s="14"/>
      <c r="DO217" s="14"/>
      <c r="DP217" s="14"/>
      <c r="DQ217" s="14"/>
      <c r="DR217" s="14"/>
      <c r="DS217" s="14"/>
      <c r="DT217" s="14"/>
      <c r="DU217" s="14"/>
      <c r="DV217" s="14"/>
      <c r="DW217" s="14"/>
      <c r="DX217" s="14"/>
      <c r="DY217" s="14"/>
      <c r="DZ217" s="14"/>
      <c r="EA217" s="14"/>
      <c r="EB217" s="14"/>
      <c r="EC217" s="14"/>
      <c r="ED217" s="14"/>
      <c r="EE217" s="14"/>
      <c r="EF217" s="14"/>
      <c r="EG217" s="14"/>
      <c r="EH217" s="14"/>
      <c r="EI217" s="14"/>
      <c r="EJ217" s="14"/>
      <c r="EK217" s="14"/>
      <c r="EL217" s="14"/>
      <c r="EM217" s="14"/>
      <c r="EN217" s="14"/>
      <c r="EO217" s="14"/>
      <c r="EP217" s="14"/>
      <c r="EQ217" s="14"/>
      <c r="ER217" s="14"/>
      <c r="ES217" s="14"/>
      <c r="ET217" s="14"/>
      <c r="EU217" s="14"/>
      <c r="EV217" s="14"/>
      <c r="EW217" s="14"/>
      <c r="EX217" s="14"/>
      <c r="EY217" s="14"/>
      <c r="EZ217" s="14"/>
      <c r="FA217" s="14"/>
      <c r="FB217" s="14"/>
      <c r="FC217" s="14"/>
      <c r="FD217" s="14"/>
      <c r="FE217" s="14"/>
      <c r="FF217" s="14"/>
      <c r="FG217" s="14"/>
      <c r="FH217" s="14"/>
      <c r="FI217" s="14"/>
      <c r="FJ217" s="14"/>
      <c r="FK217" s="14"/>
      <c r="FL217" s="14"/>
      <c r="FM217" s="14"/>
      <c r="FN217" s="14"/>
      <c r="FO217" s="14"/>
      <c r="FP217" s="14"/>
      <c r="FQ217" s="14"/>
      <c r="FR217" s="14"/>
      <c r="FS217" s="14"/>
      <c r="FT217" s="14"/>
      <c r="FU217" s="14"/>
      <c r="FV217" s="14"/>
      <c r="FW217" s="14"/>
      <c r="FX217" s="14"/>
      <c r="FY217" s="14"/>
      <c r="FZ217" s="14"/>
      <c r="GA217" s="14"/>
      <c r="GB217" s="14"/>
      <c r="GC217" s="14"/>
      <c r="GD217" s="14"/>
      <c r="GE217" s="14"/>
      <c r="GF217" s="14"/>
      <c r="GG217" s="14"/>
      <c r="GH217" s="14"/>
      <c r="GI217" s="14"/>
      <c r="GJ217" s="14"/>
      <c r="GK217" s="14"/>
      <c r="GL217" s="14"/>
      <c r="GM217" s="14"/>
      <c r="GN217" s="14"/>
      <c r="GO217" s="14"/>
      <c r="GP217" s="14"/>
      <c r="GQ217" s="14"/>
      <c r="GR217" s="14"/>
      <c r="GS217" s="14"/>
      <c r="GT217" s="14"/>
      <c r="GU217" s="14"/>
      <c r="GV217" s="14"/>
      <c r="GW217" s="14"/>
      <c r="GX217" s="14"/>
      <c r="GY217" s="14"/>
      <c r="GZ217" s="14"/>
      <c r="HA217" s="14"/>
      <c r="HB217" s="14"/>
      <c r="HC217" s="14"/>
      <c r="HD217" s="14"/>
      <c r="HE217" s="14"/>
      <c r="HF217" s="14"/>
      <c r="HG217" s="14"/>
      <c r="HH217" s="14"/>
      <c r="HI217" s="14"/>
      <c r="HJ217" s="14"/>
      <c r="HK217" s="14"/>
      <c r="HL217" s="14"/>
      <c r="HM217" s="14"/>
      <c r="HN217" s="14"/>
      <c r="HO217" s="14"/>
      <c r="HP217" s="14"/>
      <c r="HQ217" s="14"/>
      <c r="HR217" s="14"/>
      <c r="HS217" s="14"/>
      <c r="HT217" s="14"/>
      <c r="HU217" s="14"/>
      <c r="HV217" s="14"/>
      <c r="HW217" s="14"/>
      <c r="HX217" s="14"/>
      <c r="HY217" s="14"/>
      <c r="HZ217" s="14"/>
      <c r="IA217" s="14"/>
      <c r="IB217" s="14"/>
      <c r="IC217" s="14"/>
      <c r="ID217" s="14"/>
      <c r="IE217" s="14"/>
      <c r="IF217" s="14"/>
      <c r="IG217" s="14"/>
      <c r="IH217" s="14"/>
      <c r="II217" s="14"/>
      <c r="IJ217" s="14"/>
      <c r="IK217" s="14"/>
      <c r="IL217" s="14"/>
      <c r="IM217" s="14"/>
      <c r="IN217" s="14"/>
      <c r="IO217" s="14"/>
      <c r="IP217" s="14"/>
      <c r="IQ217" s="14"/>
      <c r="IR217" s="14"/>
      <c r="IS217" s="14"/>
      <c r="IT217" s="14"/>
      <c r="IU217" s="14"/>
      <c r="IV217" s="14"/>
      <c r="IW217" s="14"/>
      <c r="IX217" s="14"/>
      <c r="IY217" s="14"/>
      <c r="IZ217" s="14"/>
      <c r="JA217" s="14"/>
      <c r="JB217" s="14"/>
      <c r="JC217" s="14"/>
      <c r="JD217" s="14"/>
      <c r="JE217" s="14"/>
      <c r="JF217" s="14"/>
      <c r="JG217" s="14"/>
      <c r="JH217" s="14"/>
      <c r="JI217" s="14"/>
      <c r="JJ217" s="14"/>
      <c r="JK217" s="14"/>
      <c r="JL217" s="14"/>
      <c r="JM217" s="14"/>
      <c r="JN217" s="14"/>
      <c r="JO217" s="14"/>
      <c r="JP217" s="14"/>
      <c r="JQ217" s="14"/>
      <c r="JR217" s="14"/>
      <c r="JS217" s="14"/>
      <c r="JT217" s="14"/>
      <c r="JU217" s="14"/>
      <c r="JV217" s="14"/>
      <c r="JW217" s="14"/>
      <c r="JX217" s="14"/>
      <c r="JY217" s="14"/>
      <c r="JZ217" s="14"/>
      <c r="KA217" s="14"/>
      <c r="KB217" s="14"/>
      <c r="KC217" s="14"/>
      <c r="KD217" s="14"/>
      <c r="KE217" s="14"/>
      <c r="KF217" s="14"/>
      <c r="KG217" s="14"/>
      <c r="KH217" s="14"/>
      <c r="KI217" s="14"/>
      <c r="KJ217" s="14"/>
      <c r="KK217" s="14"/>
      <c r="KL217" s="14"/>
      <c r="KM217" s="14"/>
      <c r="KN217" s="14"/>
      <c r="KO217" s="14"/>
      <c r="KP217" s="14"/>
      <c r="KQ217" s="14"/>
      <c r="KR217" s="14"/>
      <c r="KS217" s="14"/>
      <c r="KT217" s="14"/>
      <c r="KU217" s="14"/>
      <c r="KV217" s="14"/>
      <c r="KW217" s="14"/>
      <c r="KX217" s="14"/>
      <c r="KY217" s="14"/>
      <c r="KZ217" s="14"/>
      <c r="LA217" s="14"/>
      <c r="LB217" s="14"/>
      <c r="LC217" s="14"/>
      <c r="LD217" s="14"/>
      <c r="LE217" s="14"/>
      <c r="LF217" s="14"/>
      <c r="LG217" s="14"/>
      <c r="LH217" s="14"/>
      <c r="LI217" s="14"/>
      <c r="LJ217" s="14"/>
      <c r="LK217" s="14"/>
      <c r="LL217" s="14"/>
      <c r="LM217" s="14"/>
      <c r="LN217" s="14"/>
      <c r="LO217" s="14"/>
      <c r="LP217" s="14"/>
      <c r="LQ217" s="14"/>
      <c r="LR217" s="14"/>
      <c r="LS217" s="14"/>
      <c r="LT217" s="14"/>
      <c r="LU217" s="14"/>
      <c r="LV217" s="14"/>
      <c r="LW217" s="14"/>
      <c r="LX217" s="14"/>
      <c r="LY217" s="14"/>
      <c r="LZ217" s="14"/>
      <c r="MA217" s="14"/>
      <c r="MB217" s="14"/>
      <c r="MC217" s="14"/>
      <c r="MD217" s="14"/>
      <c r="ME217" s="14"/>
      <c r="MF217" s="14"/>
      <c r="MG217" s="14"/>
      <c r="MH217" s="14"/>
      <c r="MI217" s="14"/>
      <c r="MJ217" s="14"/>
      <c r="MK217" s="14"/>
      <c r="ML217" s="14"/>
      <c r="MM217" s="14"/>
      <c r="MN217" s="14"/>
      <c r="MO217" s="14"/>
      <c r="MP217" s="14"/>
      <c r="MQ217" s="14"/>
      <c r="MR217" s="14"/>
      <c r="MS217" s="14"/>
      <c r="MT217" s="14"/>
      <c r="MU217" s="14"/>
      <c r="MV217" s="14"/>
      <c r="MW217" s="14"/>
      <c r="MX217" s="14"/>
      <c r="MY217" s="14"/>
      <c r="MZ217" s="14"/>
      <c r="NA217" s="14"/>
      <c r="NB217" s="14"/>
      <c r="NC217" s="14"/>
      <c r="ND217" s="14"/>
      <c r="NE217" s="14"/>
      <c r="NF217" s="14"/>
      <c r="NG217" s="14"/>
      <c r="NH217" s="14"/>
      <c r="NI217" s="14"/>
      <c r="NJ217" s="14"/>
      <c r="NK217" s="14"/>
      <c r="NL217" s="14"/>
      <c r="NM217" s="14"/>
      <c r="NN217" s="14"/>
      <c r="NO217" s="14"/>
      <c r="NP217" s="14"/>
      <c r="NQ217" s="14"/>
      <c r="NR217" s="14"/>
      <c r="NS217" s="14"/>
      <c r="NT217" s="14"/>
      <c r="NU217" s="14"/>
      <c r="NV217" s="14"/>
      <c r="NW217" s="14"/>
      <c r="NX217" s="14"/>
      <c r="NY217" s="14"/>
      <c r="NZ217" s="14"/>
      <c r="OA217" s="14"/>
      <c r="OB217" s="14"/>
      <c r="OC217" s="14"/>
      <c r="OD217" s="14"/>
      <c r="OE217" s="14"/>
      <c r="OF217" s="14"/>
      <c r="OG217" s="14"/>
      <c r="OH217" s="14"/>
      <c r="OI217" s="14"/>
      <c r="OJ217" s="14"/>
      <c r="OK217" s="14"/>
      <c r="OL217" s="14"/>
      <c r="OM217" s="14"/>
      <c r="ON217" s="14"/>
      <c r="OO217" s="14"/>
      <c r="OP217" s="14"/>
      <c r="OQ217" s="14"/>
      <c r="OR217" s="14"/>
      <c r="OS217" s="14"/>
      <c r="OT217" s="14"/>
      <c r="OU217" s="14"/>
      <c r="OV217" s="14"/>
      <c r="OW217" s="14"/>
      <c r="OX217" s="14"/>
      <c r="OY217" s="14"/>
      <c r="OZ217" s="14"/>
      <c r="PA217" s="14"/>
      <c r="PB217" s="14"/>
      <c r="PC217" s="14"/>
      <c r="PD217" s="14"/>
      <c r="PE217" s="14"/>
      <c r="PF217" s="14"/>
      <c r="PG217" s="14"/>
      <c r="PH217" s="14"/>
      <c r="PI217" s="14"/>
      <c r="PJ217" s="14"/>
      <c r="PK217" s="14"/>
      <c r="PL217" s="14"/>
      <c r="PM217" s="14"/>
      <c r="PN217" s="14"/>
      <c r="PO217" s="14"/>
      <c r="PP217" s="14"/>
      <c r="PQ217" s="14"/>
      <c r="PR217" s="14"/>
      <c r="PS217" s="14"/>
      <c r="PT217" s="14"/>
      <c r="PU217" s="14"/>
      <c r="PV217" s="14"/>
      <c r="PW217" s="14"/>
      <c r="PX217" s="14"/>
      <c r="PY217" s="14"/>
      <c r="PZ217" s="14"/>
      <c r="QA217" s="14"/>
      <c r="QB217" s="14"/>
      <c r="QC217" s="14"/>
      <c r="QD217" s="14"/>
      <c r="QE217" s="14"/>
      <c r="QF217" s="14"/>
      <c r="QG217" s="14"/>
      <c r="QH217" s="14"/>
      <c r="QI217" s="14"/>
      <c r="QJ217" s="14"/>
      <c r="QK217" s="14"/>
      <c r="QL217" s="14"/>
      <c r="QM217" s="14"/>
      <c r="QN217" s="14"/>
      <c r="QO217" s="14"/>
      <c r="QP217" s="14"/>
      <c r="QQ217" s="14"/>
      <c r="QR217" s="14"/>
      <c r="QS217" s="14"/>
      <c r="QT217" s="14"/>
      <c r="QU217" s="14"/>
      <c r="QV217" s="14"/>
      <c r="QW217" s="14"/>
      <c r="QX217" s="14"/>
      <c r="QY217" s="14"/>
      <c r="QZ217" s="14"/>
      <c r="RA217" s="14"/>
      <c r="RB217" s="14"/>
      <c r="RC217" s="14"/>
      <c r="RD217" s="14"/>
      <c r="RE217" s="14"/>
      <c r="RF217" s="14"/>
      <c r="RG217" s="14"/>
      <c r="RH217" s="14"/>
      <c r="RI217" s="14"/>
      <c r="RJ217" s="14"/>
      <c r="RK217" s="14"/>
      <c r="RL217" s="14"/>
      <c r="RM217" s="14"/>
      <c r="RN217" s="14"/>
      <c r="RO217" s="14"/>
      <c r="RP217" s="14"/>
      <c r="RQ217" s="14"/>
      <c r="RR217" s="14"/>
      <c r="RS217" s="14"/>
      <c r="RT217" s="14"/>
      <c r="RU217" s="14"/>
      <c r="RV217" s="14"/>
      <c r="RW217" s="14"/>
      <c r="RX217" s="14"/>
      <c r="RY217" s="14"/>
      <c r="RZ217" s="14"/>
      <c r="SA217" s="14"/>
      <c r="SB217" s="14"/>
      <c r="SC217" s="14"/>
      <c r="SD217" s="14"/>
      <c r="SE217" s="14"/>
      <c r="SF217" s="14"/>
      <c r="SG217" s="14"/>
      <c r="SH217" s="14"/>
      <c r="SI217" s="14"/>
      <c r="SJ217" s="14"/>
      <c r="SK217" s="14"/>
      <c r="SL217" s="14"/>
      <c r="SM217" s="14"/>
      <c r="SN217" s="14"/>
      <c r="SO217" s="14"/>
      <c r="SP217" s="14"/>
      <c r="SQ217" s="14"/>
      <c r="SR217" s="14"/>
      <c r="SS217" s="14"/>
      <c r="ST217" s="14"/>
      <c r="SU217" s="14"/>
      <c r="SV217" s="14"/>
      <c r="SW217" s="14"/>
      <c r="SX217" s="14"/>
      <c r="SY217" s="14"/>
      <c r="SZ217" s="14"/>
      <c r="TA217" s="14"/>
      <c r="TB217" s="14"/>
      <c r="TC217" s="14"/>
      <c r="TD217" s="14"/>
      <c r="TE217" s="14"/>
      <c r="TF217" s="14"/>
      <c r="TG217" s="14"/>
      <c r="TH217" s="14"/>
      <c r="TI217" s="14"/>
      <c r="TJ217" s="14"/>
      <c r="TK217" s="14"/>
      <c r="TL217" s="14"/>
      <c r="TM217" s="14"/>
      <c r="TN217" s="14"/>
      <c r="TO217" s="14"/>
      <c r="TP217" s="14"/>
      <c r="TQ217" s="14"/>
      <c r="TR217" s="14"/>
      <c r="TS217" s="14"/>
      <c r="TT217" s="14"/>
      <c r="TU217" s="14"/>
      <c r="TV217" s="14"/>
      <c r="TW217" s="14"/>
      <c r="TX217" s="14"/>
      <c r="TY217" s="14"/>
      <c r="TZ217" s="14"/>
      <c r="UA217" s="14"/>
      <c r="UB217" s="14"/>
      <c r="UC217" s="14"/>
      <c r="UD217" s="14"/>
      <c r="UE217" s="14"/>
      <c r="UF217" s="14"/>
      <c r="UG217" s="14"/>
      <c r="UH217" s="14"/>
      <c r="UI217" s="14"/>
      <c r="UJ217" s="14"/>
      <c r="UK217" s="14"/>
      <c r="UL217" s="14"/>
      <c r="UM217" s="14"/>
      <c r="UN217" s="14"/>
      <c r="UO217" s="14"/>
      <c r="UP217" s="14"/>
      <c r="UQ217" s="14"/>
      <c r="UR217" s="14"/>
      <c r="US217" s="14"/>
      <c r="UT217" s="14"/>
      <c r="UU217" s="14"/>
      <c r="UV217" s="14"/>
      <c r="UW217" s="14"/>
      <c r="UX217" s="14"/>
      <c r="UY217" s="14"/>
      <c r="UZ217" s="14"/>
      <c r="VA217" s="14"/>
      <c r="VB217" s="14"/>
      <c r="VC217" s="14"/>
      <c r="VD217" s="14"/>
      <c r="VE217" s="14"/>
      <c r="VF217" s="14"/>
      <c r="VG217" s="14"/>
      <c r="VH217" s="14"/>
      <c r="VI217" s="14"/>
      <c r="VJ217" s="14"/>
      <c r="VK217" s="14"/>
      <c r="VL217" s="14"/>
      <c r="VM217" s="14"/>
      <c r="VN217" s="14"/>
      <c r="VO217" s="14"/>
      <c r="VP217" s="14"/>
      <c r="VQ217" s="14"/>
      <c r="VR217" s="14"/>
      <c r="VS217" s="14"/>
      <c r="VT217" s="14"/>
      <c r="VU217" s="14"/>
      <c r="VV217" s="14"/>
      <c r="VW217" s="14"/>
      <c r="VX217" s="14"/>
      <c r="VY217" s="14"/>
      <c r="VZ217" s="14"/>
      <c r="WA217" s="14"/>
      <c r="WB217" s="14"/>
      <c r="WC217" s="14"/>
      <c r="WD217" s="14"/>
      <c r="WE217" s="14"/>
      <c r="WF217" s="14"/>
      <c r="WG217" s="14"/>
      <c r="WH217" s="14"/>
      <c r="WI217" s="14"/>
      <c r="WJ217" s="14"/>
      <c r="WK217" s="14"/>
      <c r="WL217" s="14"/>
      <c r="WM217" s="14"/>
      <c r="WN217" s="14"/>
      <c r="WO217" s="14"/>
      <c r="WP217" s="14"/>
      <c r="WQ217" s="14"/>
      <c r="WR217" s="14"/>
      <c r="WS217" s="14"/>
      <c r="WT217" s="14"/>
      <c r="WU217" s="14"/>
      <c r="WV217" s="14"/>
      <c r="WW217" s="14"/>
      <c r="WX217" s="14"/>
      <c r="WY217" s="14"/>
      <c r="WZ217" s="14"/>
      <c r="XA217" s="14"/>
      <c r="XB217" s="14"/>
      <c r="XC217" s="14"/>
      <c r="XD217" s="14"/>
      <c r="XE217" s="14"/>
      <c r="XF217" s="14"/>
      <c r="XG217" s="14"/>
      <c r="XH217" s="14"/>
      <c r="XI217" s="14"/>
      <c r="XJ217" s="14"/>
      <c r="XK217" s="14"/>
      <c r="XL217" s="14"/>
      <c r="XM217" s="14"/>
      <c r="XN217" s="14"/>
      <c r="XO217" s="14"/>
      <c r="XP217" s="14"/>
      <c r="XQ217" s="14"/>
      <c r="XR217" s="14"/>
      <c r="XS217" s="14"/>
      <c r="XT217" s="14"/>
      <c r="XU217" s="14"/>
      <c r="XV217" s="14"/>
      <c r="XW217" s="14"/>
      <c r="XX217" s="14"/>
      <c r="XY217" s="14"/>
      <c r="XZ217" s="14"/>
      <c r="YA217" s="14"/>
      <c r="YB217" s="14"/>
      <c r="YC217" s="14"/>
      <c r="YD217" s="14"/>
      <c r="YE217" s="14"/>
      <c r="YF217" s="14"/>
      <c r="YG217" s="14"/>
      <c r="YH217" s="14"/>
      <c r="YI217" s="14"/>
      <c r="YJ217" s="14"/>
      <c r="YK217" s="14"/>
      <c r="YL217" s="14"/>
      <c r="YM217" s="14"/>
      <c r="YN217" s="14"/>
      <c r="YO217" s="14"/>
      <c r="YP217" s="14"/>
      <c r="YQ217" s="14"/>
      <c r="YR217" s="14"/>
      <c r="YS217" s="14"/>
      <c r="YT217" s="14"/>
      <c r="YU217" s="14"/>
      <c r="YV217" s="14"/>
      <c r="YW217" s="14"/>
      <c r="YX217" s="14"/>
      <c r="YY217" s="14"/>
      <c r="YZ217" s="14"/>
      <c r="ZA217" s="14"/>
      <c r="ZB217" s="14"/>
      <c r="ZC217" s="14"/>
      <c r="ZD217" s="14"/>
      <c r="ZE217" s="14"/>
      <c r="ZF217" s="14"/>
      <c r="ZG217" s="14"/>
      <c r="ZH217" s="14"/>
      <c r="ZI217" s="14"/>
      <c r="ZJ217" s="14"/>
      <c r="ZK217" s="14"/>
      <c r="ZL217" s="14"/>
      <c r="ZM217" s="14"/>
      <c r="ZN217" s="14"/>
      <c r="ZO217" s="14"/>
      <c r="ZP217" s="14"/>
      <c r="ZQ217" s="14"/>
      <c r="ZR217" s="14"/>
      <c r="ZS217" s="14"/>
      <c r="ZT217" s="14"/>
      <c r="ZU217" s="14"/>
      <c r="ZV217" s="14"/>
      <c r="ZW217" s="14"/>
      <c r="ZX217" s="14"/>
      <c r="ZY217" s="14"/>
      <c r="ZZ217" s="14"/>
      <c r="AAA217" s="14"/>
      <c r="AAB217" s="14"/>
      <c r="AAC217" s="14"/>
      <c r="AAD217" s="14"/>
      <c r="AAE217" s="14"/>
      <c r="AAF217" s="14"/>
      <c r="AAG217" s="14"/>
      <c r="AAH217" s="14"/>
      <c r="AAI217" s="14"/>
      <c r="AAJ217" s="14"/>
      <c r="AAK217" s="14"/>
      <c r="AAL217" s="14"/>
      <c r="AAM217" s="14"/>
      <c r="AAN217" s="14"/>
      <c r="AAO217" s="14"/>
      <c r="AAP217" s="14"/>
      <c r="AAQ217" s="14"/>
      <c r="AAR217" s="14"/>
      <c r="AAS217" s="14"/>
      <c r="AAT217" s="14"/>
      <c r="AAU217" s="14"/>
      <c r="AAV217" s="14"/>
      <c r="AAW217" s="14"/>
      <c r="AAX217" s="14"/>
      <c r="AAY217" s="14"/>
      <c r="AAZ217" s="14"/>
      <c r="ABA217" s="14"/>
      <c r="ABB217" s="14"/>
      <c r="ABC217" s="14"/>
      <c r="ABD217" s="14"/>
      <c r="ABE217" s="14"/>
      <c r="ABF217" s="14"/>
      <c r="ABG217" s="14"/>
      <c r="ABH217" s="14"/>
      <c r="ABI217" s="14"/>
      <c r="ABJ217" s="14"/>
      <c r="ABK217" s="14"/>
      <c r="ABL217" s="14"/>
      <c r="ABM217" s="14"/>
      <c r="ABN217" s="14"/>
      <c r="ABO217" s="14"/>
      <c r="ABP217" s="14"/>
      <c r="ABQ217" s="14"/>
      <c r="ABR217" s="14"/>
      <c r="ABS217" s="14"/>
      <c r="ABT217" s="14"/>
      <c r="ABU217" s="14"/>
      <c r="ABV217" s="14"/>
      <c r="ABW217" s="14"/>
      <c r="ABX217" s="14"/>
      <c r="ABY217" s="14"/>
      <c r="ABZ217" s="14"/>
      <c r="ACA217" s="14"/>
      <c r="ACB217" s="14"/>
      <c r="ACC217" s="14"/>
      <c r="ACD217" s="14"/>
      <c r="ACE217" s="14"/>
      <c r="ACF217" s="14"/>
      <c r="ACG217" s="14"/>
      <c r="ACH217" s="14"/>
      <c r="ACI217" s="14"/>
      <c r="ACJ217" s="14"/>
      <c r="ACK217" s="14"/>
      <c r="ACL217" s="14"/>
      <c r="ACM217" s="14"/>
      <c r="ACN217" s="14"/>
      <c r="ACO217" s="14"/>
      <c r="ACP217" s="14"/>
      <c r="ACQ217" s="14"/>
      <c r="ACR217" s="14"/>
      <c r="ACS217" s="14"/>
      <c r="ACT217" s="14"/>
      <c r="ACU217" s="14"/>
      <c r="ACV217" s="14"/>
      <c r="ACW217" s="14"/>
      <c r="ACX217" s="14"/>
      <c r="ACY217" s="14"/>
      <c r="ACZ217" s="14"/>
      <c r="ADA217" s="14"/>
      <c r="ADB217" s="14"/>
      <c r="ADC217" s="14"/>
      <c r="ADD217" s="14"/>
      <c r="ADE217" s="14"/>
      <c r="ADF217" s="14"/>
      <c r="ADG217" s="14"/>
      <c r="ADH217" s="14"/>
      <c r="ADI217" s="14"/>
      <c r="ADJ217" s="14"/>
      <c r="ADK217" s="14"/>
      <c r="ADL217" s="14"/>
      <c r="ADM217" s="14"/>
      <c r="ADN217" s="14"/>
      <c r="ADO217" s="14"/>
      <c r="ADP217" s="14"/>
      <c r="ADQ217" s="14"/>
      <c r="ADR217" s="14"/>
      <c r="ADS217" s="14"/>
      <c r="ADT217" s="14"/>
      <c r="ADU217" s="14"/>
      <c r="ADV217" s="14"/>
      <c r="ADW217" s="14"/>
      <c r="ADX217" s="14"/>
      <c r="ADY217" s="14"/>
      <c r="ADZ217" s="14"/>
      <c r="AEA217" s="14"/>
      <c r="AEB217" s="14"/>
      <c r="AEC217" s="14"/>
      <c r="AED217" s="14"/>
      <c r="AEE217" s="14"/>
      <c r="AEF217" s="14"/>
      <c r="AEG217" s="14"/>
      <c r="AEH217" s="14"/>
      <c r="AEI217" s="14"/>
      <c r="AEJ217" s="14"/>
      <c r="AEK217" s="14"/>
      <c r="AEL217" s="14"/>
      <c r="AEM217" s="14"/>
      <c r="AEN217" s="14"/>
      <c r="AEO217" s="14"/>
      <c r="AEP217" s="14"/>
      <c r="AEQ217" s="14"/>
      <c r="AER217" s="14"/>
      <c r="AES217" s="14"/>
      <c r="AET217" s="14"/>
      <c r="AEU217" s="14"/>
      <c r="AEV217" s="14"/>
      <c r="AEW217" s="14"/>
      <c r="AEX217" s="14"/>
      <c r="AEY217" s="14"/>
      <c r="AEZ217" s="14"/>
      <c r="AFA217" s="14"/>
      <c r="AFB217" s="14"/>
      <c r="AFC217" s="14"/>
      <c r="AFD217" s="14"/>
      <c r="AFE217" s="14"/>
      <c r="AFF217" s="14"/>
      <c r="AFG217" s="14"/>
      <c r="AFH217" s="14"/>
      <c r="AFI217" s="14"/>
      <c r="AFJ217" s="14"/>
      <c r="AFK217" s="14"/>
      <c r="AFL217" s="14"/>
      <c r="AFM217" s="14"/>
      <c r="AFN217" s="14"/>
      <c r="AFO217" s="14"/>
      <c r="AFP217" s="14"/>
      <c r="AFQ217" s="14"/>
      <c r="AFR217" s="14"/>
      <c r="AFS217" s="14"/>
      <c r="AFT217" s="14"/>
      <c r="AFU217" s="14"/>
      <c r="AFV217" s="14"/>
      <c r="AFW217" s="14"/>
      <c r="AFX217" s="14"/>
      <c r="AFY217" s="14"/>
      <c r="AFZ217" s="14"/>
      <c r="AGA217" s="14"/>
      <c r="AGB217" s="14"/>
      <c r="AGC217" s="14"/>
      <c r="AGD217" s="14"/>
      <c r="AGE217" s="14"/>
      <c r="AGF217" s="14"/>
      <c r="AGG217" s="14"/>
      <c r="AGH217" s="14"/>
      <c r="AGI217" s="14"/>
      <c r="AGJ217" s="14"/>
      <c r="AGK217" s="14"/>
      <c r="AGL217" s="14"/>
      <c r="AGM217" s="14"/>
      <c r="AGN217" s="14"/>
      <c r="AGO217" s="14"/>
      <c r="AGP217" s="14"/>
      <c r="AGQ217" s="14"/>
      <c r="AGR217" s="14"/>
      <c r="AGS217" s="14"/>
      <c r="AGT217" s="14"/>
      <c r="AGU217" s="14"/>
      <c r="AGV217" s="14"/>
      <c r="AGW217" s="14"/>
      <c r="AGX217" s="14"/>
      <c r="AGY217" s="14"/>
      <c r="AGZ217" s="14"/>
      <c r="AHA217" s="14"/>
      <c r="AHB217" s="14"/>
      <c r="AHC217" s="14"/>
      <c r="AHD217" s="14"/>
      <c r="AHE217" s="14"/>
      <c r="AHF217" s="14"/>
      <c r="AHG217" s="14"/>
      <c r="AHH217" s="14"/>
      <c r="AHI217" s="14"/>
      <c r="AHJ217" s="14"/>
      <c r="AHK217" s="14"/>
      <c r="AHL217" s="14"/>
      <c r="AHM217" s="14"/>
      <c r="AHN217" s="14"/>
      <c r="AHO217" s="14"/>
      <c r="AHP217" s="14"/>
      <c r="AHQ217" s="14"/>
      <c r="AHR217" s="14"/>
      <c r="AHS217" s="14"/>
      <c r="AHT217" s="14"/>
      <c r="AHU217" s="14"/>
      <c r="AHV217" s="14"/>
      <c r="AHW217" s="14"/>
      <c r="AHX217" s="14"/>
      <c r="AHY217" s="14"/>
      <c r="AHZ217" s="14"/>
      <c r="AIA217" s="14"/>
      <c r="AIB217" s="14"/>
      <c r="AIC217" s="14"/>
      <c r="AID217" s="14"/>
      <c r="AIE217" s="14"/>
      <c r="AIF217" s="14"/>
      <c r="AIG217" s="14"/>
      <c r="AIH217" s="14"/>
      <c r="AII217" s="14"/>
      <c r="AIJ217" s="14"/>
      <c r="AIK217" s="14"/>
      <c r="AIL217" s="14"/>
      <c r="AIM217" s="14"/>
      <c r="AIN217" s="14"/>
      <c r="AIO217" s="14"/>
      <c r="AIP217" s="14"/>
      <c r="AIQ217" s="14"/>
      <c r="AIR217" s="14"/>
      <c r="AIS217" s="14"/>
      <c r="AIT217" s="14"/>
      <c r="AIU217" s="14"/>
      <c r="AIV217" s="14"/>
      <c r="AIW217" s="14"/>
      <c r="AIX217" s="14"/>
      <c r="AIY217" s="14"/>
      <c r="AIZ217" s="14"/>
      <c r="AJA217" s="14"/>
      <c r="AJB217" s="14"/>
      <c r="AJC217" s="14"/>
      <c r="AJD217" s="14"/>
      <c r="AJE217" s="14"/>
      <c r="AJF217" s="14"/>
      <c r="AJG217" s="14"/>
      <c r="AJH217" s="14"/>
      <c r="AJI217" s="14"/>
      <c r="AJJ217" s="14"/>
      <c r="AJK217" s="14"/>
      <c r="AJL217" s="14"/>
      <c r="AJM217" s="14"/>
      <c r="AJN217" s="14"/>
      <c r="AJO217" s="14"/>
      <c r="AJP217" s="14"/>
      <c r="AJQ217" s="14"/>
      <c r="AJR217" s="14"/>
      <c r="AJS217" s="14"/>
      <c r="AJT217" s="14"/>
      <c r="AJU217" s="14"/>
      <c r="AJV217" s="14"/>
      <c r="AJW217" s="14"/>
      <c r="AJX217" s="14"/>
      <c r="AJY217" s="14"/>
      <c r="AJZ217" s="14"/>
      <c r="AKA217" s="14"/>
      <c r="AKB217" s="14"/>
      <c r="AKC217" s="14"/>
      <c r="AKD217" s="14"/>
      <c r="AKE217" s="14"/>
      <c r="AKF217" s="14"/>
      <c r="AKG217" s="14"/>
      <c r="AKH217" s="14"/>
      <c r="AKI217" s="14"/>
      <c r="AKJ217" s="14"/>
      <c r="AKK217" s="14"/>
      <c r="AKL217" s="14"/>
      <c r="AKM217" s="14"/>
      <c r="AKN217" s="14"/>
      <c r="AKO217" s="14"/>
      <c r="AKP217" s="14"/>
      <c r="AKQ217" s="14"/>
      <c r="AKR217" s="14"/>
      <c r="AKS217" s="14"/>
      <c r="AKT217" s="14"/>
      <c r="AKU217" s="14"/>
      <c r="AKV217" s="14"/>
      <c r="AKW217" s="14"/>
      <c r="AKX217" s="14"/>
      <c r="AKY217" s="14"/>
      <c r="AKZ217" s="14"/>
      <c r="ALA217" s="14"/>
      <c r="ALB217" s="14"/>
      <c r="ALC217" s="14"/>
      <c r="ALD217" s="14"/>
      <c r="ALE217" s="14"/>
      <c r="ALF217" s="14"/>
      <c r="ALG217" s="14"/>
      <c r="ALH217" s="14"/>
      <c r="ALI217" s="14"/>
      <c r="ALJ217" s="14"/>
      <c r="ALK217" s="14"/>
      <c r="ALL217" s="14"/>
      <c r="ALM217" s="14"/>
      <c r="ALN217" s="14"/>
      <c r="ALO217" s="14"/>
      <c r="ALP217" s="14"/>
      <c r="ALQ217" s="14"/>
      <c r="ALR217" s="14"/>
      <c r="ALS217" s="14"/>
      <c r="ALT217" s="14"/>
      <c r="ALU217" s="14"/>
      <c r="ALV217" s="14"/>
      <c r="ALW217" s="14"/>
      <c r="ALX217" s="14"/>
      <c r="ALY217" s="14"/>
      <c r="ALZ217" s="14"/>
      <c r="AMA217" s="14"/>
      <c r="AMB217" s="14"/>
      <c r="AMC217" s="14"/>
      <c r="AMD217" s="14"/>
      <c r="AME217" s="14"/>
      <c r="AMF217" s="14"/>
      <c r="AMG217" s="14"/>
      <c r="AMH217" s="14"/>
      <c r="AMI217" s="14"/>
      <c r="AMJ217" s="14"/>
      <c r="AMK217" s="14"/>
      <c r="AML217" s="14"/>
      <c r="AMM217" s="14"/>
      <c r="AMN217" s="14"/>
      <c r="AMO217" s="14"/>
      <c r="AMP217" s="14"/>
      <c r="AMQ217" s="14"/>
      <c r="AMR217" s="14"/>
      <c r="AMS217" s="14"/>
      <c r="AMT217" s="14"/>
      <c r="AMU217" s="14"/>
      <c r="AMV217" s="14"/>
      <c r="AMW217" s="14"/>
      <c r="AMX217" s="14"/>
      <c r="AMY217" s="14"/>
      <c r="AMZ217" s="14"/>
      <c r="ANA217" s="14"/>
      <c r="ANB217" s="14"/>
      <c r="ANC217" s="14"/>
      <c r="AND217" s="14"/>
      <c r="ANE217" s="14"/>
      <c r="ANF217" s="14"/>
      <c r="ANG217" s="14"/>
      <c r="ANH217" s="14"/>
      <c r="ANI217" s="14"/>
      <c r="ANJ217" s="14"/>
      <c r="ANK217" s="14"/>
      <c r="ANL217" s="14"/>
      <c r="ANM217" s="14"/>
      <c r="ANN217" s="14"/>
      <c r="ANO217" s="14"/>
      <c r="ANP217" s="14"/>
      <c r="ANQ217" s="14"/>
      <c r="ANR217" s="14"/>
      <c r="ANS217" s="14"/>
      <c r="ANT217" s="14"/>
      <c r="ANU217" s="14"/>
      <c r="ANV217" s="14"/>
      <c r="ANW217" s="14"/>
      <c r="ANX217" s="14"/>
      <c r="ANY217" s="14"/>
      <c r="ANZ217" s="14"/>
      <c r="AOA217" s="14"/>
      <c r="AOB217" s="14"/>
      <c r="AOC217" s="14"/>
      <c r="AOD217" s="14"/>
      <c r="AOE217" s="14"/>
      <c r="AOF217" s="14"/>
      <c r="AOG217" s="14"/>
      <c r="AOH217" s="14"/>
      <c r="AOI217" s="14"/>
      <c r="AOJ217" s="14"/>
      <c r="AOK217" s="14"/>
      <c r="AOL217" s="14"/>
      <c r="AOM217" s="14"/>
      <c r="AON217" s="14"/>
      <c r="AOO217" s="14"/>
      <c r="AOP217" s="14"/>
      <c r="AOQ217" s="14"/>
      <c r="AOR217" s="14"/>
      <c r="AOS217" s="14"/>
      <c r="AOT217" s="14"/>
      <c r="AOU217" s="14"/>
      <c r="AOV217" s="14"/>
      <c r="AOW217" s="14"/>
      <c r="AOX217" s="14"/>
      <c r="AOY217" s="14"/>
      <c r="AOZ217" s="14"/>
      <c r="APA217" s="14"/>
      <c r="APB217" s="14"/>
      <c r="APC217" s="14"/>
      <c r="APD217" s="14"/>
      <c r="APE217" s="14"/>
      <c r="APF217" s="14"/>
      <c r="APG217" s="14"/>
      <c r="APH217" s="14"/>
      <c r="API217" s="14"/>
      <c r="APJ217" s="14"/>
      <c r="APK217" s="14"/>
      <c r="APL217" s="14"/>
      <c r="APM217" s="14"/>
      <c r="APN217" s="14"/>
      <c r="APO217" s="14"/>
      <c r="APP217" s="14"/>
      <c r="APQ217" s="14"/>
      <c r="APR217" s="14"/>
      <c r="APS217" s="14"/>
      <c r="APT217" s="14"/>
      <c r="APU217" s="14"/>
      <c r="APV217" s="14"/>
      <c r="APW217" s="14"/>
      <c r="APX217" s="14"/>
      <c r="APY217" s="14"/>
      <c r="APZ217" s="14"/>
      <c r="AQA217" s="14"/>
      <c r="AQB217" s="14"/>
      <c r="AQC217" s="14"/>
      <c r="AQD217" s="14"/>
      <c r="AQE217" s="14"/>
      <c r="AQF217" s="14"/>
      <c r="AQG217" s="14"/>
      <c r="AQH217" s="14"/>
      <c r="AQI217" s="14"/>
      <c r="AQJ217" s="14"/>
      <c r="AQK217" s="14"/>
      <c r="AQL217" s="14"/>
      <c r="AQM217" s="14"/>
      <c r="AQN217" s="14"/>
      <c r="AQO217" s="14"/>
      <c r="AQP217" s="14"/>
      <c r="AQQ217" s="14"/>
      <c r="AQR217" s="14"/>
      <c r="AQS217" s="14"/>
      <c r="AQT217" s="14"/>
      <c r="AQU217" s="14"/>
      <c r="AQV217" s="14"/>
      <c r="AQW217" s="14"/>
      <c r="AQX217" s="14"/>
      <c r="AQY217" s="14"/>
      <c r="AQZ217" s="14"/>
      <c r="ARA217" s="14"/>
      <c r="ARB217" s="14"/>
      <c r="ARC217" s="14"/>
      <c r="ARD217" s="14"/>
      <c r="ARE217" s="14"/>
      <c r="ARF217" s="14"/>
      <c r="ARG217" s="14"/>
      <c r="ARH217" s="14"/>
      <c r="ARI217" s="14"/>
      <c r="ARJ217" s="14"/>
      <c r="ARK217" s="14"/>
      <c r="ARL217" s="14"/>
      <c r="ARM217" s="14"/>
      <c r="ARN217" s="14"/>
      <c r="ARO217" s="14"/>
      <c r="ARP217" s="14"/>
      <c r="ARQ217" s="14"/>
      <c r="ARR217" s="14"/>
      <c r="ARS217" s="14"/>
      <c r="ART217" s="14"/>
      <c r="ARU217" s="14"/>
      <c r="ARV217" s="14"/>
      <c r="ARW217" s="14"/>
      <c r="ARX217" s="14"/>
      <c r="ARY217" s="14"/>
      <c r="ARZ217" s="14"/>
      <c r="ASA217" s="14"/>
      <c r="ASB217" s="14"/>
      <c r="ASC217" s="14"/>
      <c r="ASD217" s="14"/>
      <c r="ASE217" s="14"/>
      <c r="ASF217" s="14"/>
      <c r="ASG217" s="14"/>
      <c r="ASH217" s="14"/>
      <c r="ASI217" s="14"/>
      <c r="ASJ217" s="14"/>
      <c r="ASK217" s="14"/>
      <c r="ASL217" s="14"/>
      <c r="ASM217" s="14"/>
      <c r="ASN217" s="14"/>
      <c r="ASO217" s="14"/>
      <c r="ASP217" s="14"/>
      <c r="ASQ217" s="14"/>
      <c r="ASR217" s="14"/>
      <c r="ASS217" s="14"/>
      <c r="AST217" s="14"/>
      <c r="ASU217" s="14"/>
      <c r="ASV217" s="14"/>
      <c r="ASW217" s="14"/>
      <c r="ASX217" s="14"/>
      <c r="ASY217" s="14"/>
      <c r="ASZ217" s="14"/>
      <c r="ATA217" s="14"/>
      <c r="ATB217" s="14"/>
      <c r="ATC217" s="14"/>
      <c r="ATD217" s="14"/>
      <c r="ATE217" s="14"/>
      <c r="ATF217" s="14"/>
      <c r="ATG217" s="14"/>
      <c r="ATH217" s="14"/>
      <c r="ATI217" s="14"/>
      <c r="ATJ217" s="14"/>
      <c r="ATK217" s="14"/>
      <c r="ATL217" s="14"/>
      <c r="ATM217" s="14"/>
      <c r="ATN217" s="14"/>
      <c r="ATO217" s="14"/>
      <c r="ATP217" s="14"/>
      <c r="ATQ217" s="14"/>
      <c r="ATR217" s="14"/>
      <c r="ATS217" s="14"/>
      <c r="ATT217" s="14"/>
      <c r="ATU217" s="14"/>
      <c r="ATV217" s="14"/>
      <c r="ATW217" s="14"/>
      <c r="ATX217" s="14"/>
      <c r="ATY217" s="14"/>
      <c r="ATZ217" s="14"/>
      <c r="AUA217" s="14"/>
      <c r="AUB217" s="14"/>
      <c r="AUC217" s="14"/>
      <c r="AUD217" s="14"/>
      <c r="AUE217" s="14"/>
      <c r="AUF217" s="14"/>
      <c r="AUG217" s="14"/>
      <c r="AUH217" s="14"/>
      <c r="AUI217" s="14"/>
      <c r="AUJ217" s="14"/>
      <c r="AUK217" s="14"/>
      <c r="AUL217" s="14"/>
      <c r="AUM217" s="14"/>
      <c r="AUN217" s="14"/>
      <c r="AUO217" s="14"/>
      <c r="AUP217" s="14"/>
      <c r="AUQ217" s="14"/>
      <c r="AUR217" s="14"/>
      <c r="AUS217" s="14"/>
      <c r="AUT217" s="14"/>
      <c r="AUU217" s="14"/>
      <c r="AUV217" s="14"/>
      <c r="AUW217" s="14"/>
      <c r="AUX217" s="14"/>
      <c r="AUY217" s="14"/>
      <c r="AUZ217" s="14"/>
      <c r="AVA217" s="14"/>
      <c r="AVB217" s="14"/>
      <c r="AVC217" s="14"/>
      <c r="AVD217" s="14"/>
      <c r="AVE217" s="14"/>
      <c r="AVF217" s="14"/>
      <c r="AVG217" s="14"/>
      <c r="AVH217" s="14"/>
      <c r="AVI217" s="14"/>
      <c r="AVJ217" s="14"/>
      <c r="AVK217" s="14"/>
      <c r="AVL217" s="14"/>
      <c r="AVM217" s="14"/>
      <c r="AVN217" s="14"/>
      <c r="AVO217" s="14"/>
      <c r="AVP217" s="14"/>
      <c r="AVQ217" s="14"/>
      <c r="AVR217" s="14"/>
      <c r="AVS217" s="14"/>
      <c r="AVT217" s="14"/>
      <c r="AVU217" s="14"/>
      <c r="AVV217" s="14"/>
      <c r="AVW217" s="14"/>
      <c r="AVX217" s="14"/>
      <c r="AVY217" s="14"/>
      <c r="AVZ217" s="14"/>
      <c r="AWA217" s="14"/>
      <c r="AWB217" s="14"/>
      <c r="AWC217" s="14"/>
      <c r="AWD217" s="14"/>
      <c r="AWE217" s="14"/>
      <c r="AWF217" s="14"/>
      <c r="AWG217" s="14"/>
      <c r="AWH217" s="14"/>
      <c r="AWI217" s="14"/>
      <c r="AWJ217" s="14"/>
      <c r="AWK217" s="14"/>
      <c r="AWL217" s="14"/>
      <c r="AWM217" s="14"/>
      <c r="AWN217" s="14"/>
      <c r="AWO217" s="14"/>
      <c r="AWP217" s="14"/>
      <c r="AWQ217" s="14"/>
      <c r="AWR217" s="14"/>
      <c r="AWS217" s="14"/>
      <c r="AWT217" s="14"/>
      <c r="AWU217" s="14"/>
      <c r="AWV217" s="14"/>
      <c r="AWW217" s="14"/>
      <c r="AWX217" s="14"/>
      <c r="AWY217" s="14"/>
      <c r="AWZ217" s="14"/>
      <c r="AXA217" s="14"/>
      <c r="AXB217" s="14"/>
      <c r="AXC217" s="14"/>
      <c r="AXD217" s="14"/>
      <c r="AXE217" s="14"/>
      <c r="AXF217" s="14"/>
      <c r="AXG217" s="14"/>
      <c r="AXH217" s="14"/>
      <c r="AXI217" s="14"/>
      <c r="AXJ217" s="14"/>
      <c r="AXK217" s="14"/>
      <c r="AXL217" s="14"/>
      <c r="AXM217" s="14"/>
      <c r="AXN217" s="14"/>
      <c r="AXO217" s="14"/>
      <c r="AXP217" s="14"/>
      <c r="AXQ217" s="14"/>
      <c r="AXR217" s="14"/>
      <c r="AXS217" s="14"/>
      <c r="AXT217" s="14"/>
      <c r="AXU217" s="14"/>
      <c r="AXV217" s="14"/>
      <c r="AXW217" s="14"/>
      <c r="AXX217" s="14"/>
      <c r="AXY217" s="14"/>
      <c r="AXZ217" s="14"/>
      <c r="AYA217" s="14"/>
      <c r="AYB217" s="14"/>
      <c r="AYC217" s="14"/>
      <c r="AYD217" s="14"/>
      <c r="AYE217" s="14"/>
      <c r="AYF217" s="14"/>
      <c r="AYG217" s="14"/>
      <c r="AYH217" s="14"/>
      <c r="AYI217" s="14"/>
      <c r="AYJ217" s="14"/>
      <c r="AYK217" s="14"/>
      <c r="AYL217" s="14"/>
      <c r="AYM217" s="14"/>
      <c r="AYN217" s="14"/>
      <c r="AYO217" s="14"/>
      <c r="AYP217" s="14"/>
      <c r="AYQ217" s="14"/>
      <c r="AYR217" s="14"/>
      <c r="AYS217" s="14"/>
      <c r="AYT217" s="14"/>
      <c r="AYU217" s="14"/>
      <c r="AYV217" s="14"/>
      <c r="AYW217" s="14"/>
      <c r="AYX217" s="14"/>
      <c r="AYY217" s="14"/>
      <c r="AYZ217" s="14"/>
      <c r="AZA217" s="14"/>
      <c r="AZB217" s="14"/>
      <c r="AZC217" s="14"/>
      <c r="AZD217" s="14"/>
      <c r="AZE217" s="14"/>
      <c r="AZF217" s="14"/>
      <c r="AZG217" s="14"/>
      <c r="AZH217" s="14"/>
      <c r="AZI217" s="14"/>
      <c r="AZJ217" s="14"/>
      <c r="AZK217" s="14"/>
      <c r="AZL217" s="14"/>
      <c r="AZM217" s="14"/>
      <c r="AZN217" s="14"/>
      <c r="AZO217" s="14"/>
      <c r="AZP217" s="14"/>
      <c r="AZQ217" s="14"/>
      <c r="AZR217" s="14"/>
      <c r="AZS217" s="14"/>
      <c r="AZT217" s="14"/>
      <c r="AZU217" s="14"/>
      <c r="AZV217" s="14"/>
      <c r="AZW217" s="14"/>
      <c r="AZX217" s="14"/>
      <c r="AZY217" s="14"/>
      <c r="AZZ217" s="14"/>
      <c r="BAA217" s="14"/>
      <c r="BAB217" s="14"/>
      <c r="BAC217" s="14"/>
      <c r="BAD217" s="14"/>
      <c r="BAE217" s="14"/>
      <c r="BAF217" s="14"/>
      <c r="BAG217" s="14"/>
      <c r="BAH217" s="14"/>
      <c r="BAI217" s="14"/>
      <c r="BAJ217" s="14"/>
      <c r="BAK217" s="14"/>
      <c r="BAL217" s="14"/>
      <c r="BAM217" s="14"/>
      <c r="BAN217" s="14"/>
      <c r="BAO217" s="14"/>
      <c r="BAP217" s="14"/>
      <c r="BAQ217" s="14"/>
      <c r="BAR217" s="14"/>
      <c r="BAS217" s="14"/>
      <c r="BAT217" s="14"/>
      <c r="BAU217" s="14"/>
      <c r="BAV217" s="14"/>
      <c r="BAW217" s="14"/>
      <c r="BAX217" s="14"/>
      <c r="BAY217" s="14"/>
      <c r="BAZ217" s="14"/>
      <c r="BBA217" s="14"/>
      <c r="BBB217" s="14"/>
      <c r="BBC217" s="14"/>
      <c r="BBD217" s="14"/>
      <c r="BBE217" s="14"/>
      <c r="BBF217" s="14"/>
      <c r="BBG217" s="14"/>
      <c r="BBH217" s="14"/>
      <c r="BBI217" s="14"/>
      <c r="BBJ217" s="14"/>
      <c r="BBK217" s="14"/>
      <c r="BBL217" s="14"/>
      <c r="BBM217" s="14"/>
      <c r="BBN217" s="14"/>
      <c r="BBO217" s="14"/>
      <c r="BBP217" s="14"/>
      <c r="BBQ217" s="14"/>
      <c r="BBR217" s="14"/>
      <c r="BBS217" s="14"/>
      <c r="BBT217" s="14"/>
      <c r="BBU217" s="14"/>
      <c r="BBV217" s="14"/>
      <c r="BBW217" s="14"/>
      <c r="BBX217" s="14"/>
      <c r="BBY217" s="14"/>
      <c r="BBZ217" s="14"/>
      <c r="BCA217" s="14"/>
      <c r="BCB217" s="14"/>
      <c r="BCC217" s="14"/>
      <c r="BCD217" s="14"/>
      <c r="BCE217" s="14"/>
      <c r="BCF217" s="14"/>
      <c r="BCG217" s="14"/>
      <c r="BCH217" s="14"/>
      <c r="BCI217" s="14"/>
      <c r="BCJ217" s="14"/>
      <c r="BCK217" s="14"/>
      <c r="BCL217" s="14"/>
      <c r="BCM217" s="14"/>
      <c r="BCN217" s="14"/>
      <c r="BCO217" s="14"/>
      <c r="BCP217" s="14"/>
      <c r="BCQ217" s="14"/>
      <c r="BCR217" s="14"/>
      <c r="BCS217" s="14"/>
      <c r="BCT217" s="14"/>
      <c r="BCU217" s="14"/>
      <c r="BCV217" s="14"/>
      <c r="BCW217" s="14"/>
      <c r="BCX217" s="14"/>
      <c r="BCY217" s="14"/>
      <c r="BCZ217" s="14"/>
      <c r="BDA217" s="14"/>
      <c r="BDB217" s="14"/>
      <c r="BDC217" s="14"/>
      <c r="BDD217" s="14"/>
      <c r="BDE217" s="14"/>
      <c r="BDF217" s="14"/>
      <c r="BDG217" s="14"/>
      <c r="BDH217" s="14"/>
      <c r="BDI217" s="14"/>
      <c r="BDJ217" s="14"/>
      <c r="BDK217" s="14"/>
      <c r="BDL217" s="14"/>
      <c r="BDM217" s="14"/>
      <c r="BDN217" s="14"/>
      <c r="BDO217" s="14"/>
      <c r="BDP217" s="14"/>
      <c r="BDQ217" s="14"/>
      <c r="BDR217" s="14"/>
      <c r="BDS217" s="14"/>
      <c r="BDT217" s="14"/>
      <c r="BDU217" s="14"/>
      <c r="BDV217" s="14"/>
      <c r="BDW217" s="14"/>
      <c r="BDX217" s="14"/>
      <c r="BDY217" s="14"/>
      <c r="BDZ217" s="14"/>
      <c r="BEA217" s="14"/>
      <c r="BEB217" s="14"/>
      <c r="BEC217" s="14"/>
      <c r="BED217" s="14"/>
      <c r="BEE217" s="14"/>
      <c r="BEF217" s="14"/>
      <c r="BEG217" s="14"/>
      <c r="BEH217" s="14"/>
      <c r="BEI217" s="14"/>
      <c r="BEJ217" s="14"/>
      <c r="BEK217" s="14"/>
      <c r="BEL217" s="14"/>
      <c r="BEM217" s="14"/>
      <c r="BEN217" s="14"/>
      <c r="BEO217" s="14"/>
      <c r="BEP217" s="14"/>
      <c r="BEQ217" s="14"/>
      <c r="BER217" s="14"/>
      <c r="BES217" s="14"/>
      <c r="BET217" s="14"/>
      <c r="BEU217" s="14"/>
      <c r="BEV217" s="14"/>
      <c r="BEW217" s="14"/>
      <c r="BEX217" s="14"/>
      <c r="BEY217" s="14"/>
      <c r="BEZ217" s="14"/>
      <c r="BFA217" s="14"/>
      <c r="BFB217" s="14"/>
      <c r="BFC217" s="14"/>
      <c r="BFD217" s="14"/>
      <c r="BFE217" s="14"/>
      <c r="BFF217" s="14"/>
      <c r="BFG217" s="14"/>
      <c r="BFH217" s="14"/>
      <c r="BFI217" s="14"/>
      <c r="BFJ217" s="14"/>
      <c r="BFK217" s="14"/>
      <c r="BFL217" s="14"/>
      <c r="BFM217" s="14"/>
      <c r="BFN217" s="14"/>
      <c r="BFO217" s="14"/>
      <c r="BFP217" s="14"/>
      <c r="BFQ217" s="14"/>
      <c r="BFR217" s="14"/>
      <c r="BFS217" s="14"/>
      <c r="BFT217" s="14"/>
      <c r="BFU217" s="14"/>
      <c r="BFV217" s="14"/>
      <c r="BFW217" s="14"/>
      <c r="BFX217" s="14"/>
      <c r="BFY217" s="14"/>
      <c r="BFZ217" s="14"/>
      <c r="BGA217" s="14"/>
      <c r="BGB217" s="14"/>
      <c r="BGC217" s="14"/>
      <c r="BGD217" s="14"/>
      <c r="BGE217" s="14"/>
      <c r="BGF217" s="14"/>
      <c r="BGG217" s="14"/>
      <c r="BGH217" s="14"/>
      <c r="BGI217" s="14"/>
      <c r="BGJ217" s="14"/>
      <c r="BGK217" s="14"/>
      <c r="BGL217" s="14"/>
      <c r="BGM217" s="14"/>
      <c r="BGN217" s="14"/>
      <c r="BGO217" s="14"/>
      <c r="BGP217" s="14"/>
      <c r="BGQ217" s="14"/>
      <c r="BGR217" s="14"/>
      <c r="BGS217" s="14"/>
      <c r="BGT217" s="14"/>
      <c r="BGU217" s="14"/>
      <c r="BGV217" s="14"/>
      <c r="BGW217" s="14"/>
      <c r="BGX217" s="14"/>
      <c r="BGY217" s="14"/>
      <c r="BGZ217" s="14"/>
      <c r="BHA217" s="14"/>
      <c r="BHB217" s="14"/>
      <c r="BHC217" s="14"/>
      <c r="BHD217" s="14"/>
      <c r="BHE217" s="14"/>
      <c r="BHF217" s="14"/>
      <c r="BHG217" s="14"/>
      <c r="BHH217" s="14"/>
      <c r="BHI217" s="14"/>
      <c r="BHJ217" s="14"/>
      <c r="BHK217" s="14"/>
      <c r="BHL217" s="14"/>
      <c r="BHM217" s="14"/>
      <c r="BHN217" s="14"/>
      <c r="BHO217" s="14"/>
      <c r="BHP217" s="14"/>
      <c r="BHQ217" s="14"/>
      <c r="BHR217" s="14"/>
      <c r="BHS217" s="14"/>
      <c r="BHT217" s="14"/>
      <c r="BHU217" s="14"/>
      <c r="BHV217" s="14"/>
      <c r="BHW217" s="14"/>
      <c r="BHX217" s="14"/>
      <c r="BHY217" s="14"/>
      <c r="BHZ217" s="14"/>
      <c r="BIA217" s="14"/>
      <c r="BIB217" s="14"/>
      <c r="BIC217" s="14"/>
      <c r="BID217" s="14"/>
      <c r="BIE217" s="14"/>
      <c r="BIF217" s="14"/>
      <c r="BIG217" s="14"/>
      <c r="BIH217" s="14"/>
      <c r="BII217" s="14"/>
      <c r="BIJ217" s="14"/>
      <c r="BIK217" s="14"/>
      <c r="BIL217" s="14"/>
      <c r="BIM217" s="14"/>
      <c r="BIN217" s="14"/>
      <c r="BIO217" s="14"/>
      <c r="BIP217" s="14"/>
      <c r="BIQ217" s="14"/>
      <c r="BIR217" s="14"/>
      <c r="BIS217" s="14"/>
      <c r="BIT217" s="14"/>
      <c r="BIU217" s="14"/>
      <c r="BIV217" s="14"/>
      <c r="BIW217" s="14"/>
      <c r="BIX217" s="14"/>
      <c r="BIY217" s="14"/>
      <c r="BIZ217" s="14"/>
      <c r="BJA217" s="14"/>
      <c r="BJB217" s="14"/>
      <c r="BJC217" s="14"/>
      <c r="BJD217" s="14"/>
      <c r="BJE217" s="14"/>
      <c r="BJF217" s="14"/>
      <c r="BJG217" s="14"/>
      <c r="BJH217" s="14"/>
      <c r="BJI217" s="14"/>
      <c r="BJJ217" s="14"/>
      <c r="BJK217" s="14"/>
      <c r="BJL217" s="14"/>
      <c r="BJM217" s="14"/>
      <c r="BJN217" s="14"/>
      <c r="BJO217" s="14"/>
      <c r="BJP217" s="14"/>
      <c r="BJQ217" s="14"/>
      <c r="BJR217" s="14"/>
      <c r="BJS217" s="14"/>
      <c r="BJT217" s="14"/>
      <c r="BJU217" s="14"/>
      <c r="BJV217" s="14"/>
      <c r="BJW217" s="14"/>
      <c r="BJX217" s="14"/>
      <c r="BJY217" s="14"/>
      <c r="BJZ217" s="14"/>
      <c r="BKA217" s="14"/>
      <c r="BKB217" s="14"/>
      <c r="BKC217" s="14"/>
      <c r="BKD217" s="14"/>
      <c r="BKE217" s="14"/>
      <c r="BKF217" s="14"/>
      <c r="BKG217" s="14"/>
      <c r="BKH217" s="14"/>
      <c r="BKI217" s="14"/>
      <c r="BKJ217" s="14"/>
      <c r="BKK217" s="14"/>
      <c r="BKL217" s="14"/>
      <c r="BKM217" s="14"/>
      <c r="BKN217" s="14"/>
      <c r="BKO217" s="14"/>
      <c r="BKP217" s="14"/>
      <c r="BKQ217" s="14"/>
      <c r="BKR217" s="14"/>
      <c r="BKS217" s="14"/>
      <c r="BKT217" s="14"/>
      <c r="BKU217" s="14"/>
      <c r="BKV217" s="14"/>
      <c r="BKW217" s="14"/>
      <c r="BKX217" s="14"/>
      <c r="BKY217" s="14"/>
      <c r="BKZ217" s="14"/>
      <c r="BLA217" s="14"/>
      <c r="BLB217" s="14"/>
      <c r="BLC217" s="14"/>
      <c r="BLD217" s="14"/>
      <c r="BLE217" s="14"/>
      <c r="BLF217" s="14"/>
      <c r="BLG217" s="14"/>
      <c r="BLH217" s="14"/>
      <c r="BLI217" s="14"/>
      <c r="BLJ217" s="14"/>
      <c r="BLK217" s="14"/>
      <c r="BLL217" s="14"/>
      <c r="BLM217" s="14"/>
      <c r="BLN217" s="14"/>
      <c r="BLO217" s="14"/>
      <c r="BLP217" s="14"/>
      <c r="BLQ217" s="14"/>
      <c r="BLR217" s="14"/>
      <c r="BLS217" s="14"/>
      <c r="BLT217" s="14"/>
      <c r="BLU217" s="14"/>
      <c r="BLV217" s="14"/>
      <c r="BLW217" s="14"/>
      <c r="BLX217" s="14"/>
      <c r="BLY217" s="14"/>
      <c r="BLZ217" s="14"/>
      <c r="BMA217" s="14"/>
      <c r="BMB217" s="14"/>
      <c r="BMC217" s="14"/>
      <c r="BMD217" s="14"/>
      <c r="BME217" s="14"/>
      <c r="BMF217" s="14"/>
      <c r="BMG217" s="14"/>
      <c r="BMH217" s="14"/>
      <c r="BMI217" s="14"/>
      <c r="BMJ217" s="14"/>
      <c r="BMK217" s="14"/>
      <c r="BML217" s="14"/>
      <c r="BMM217" s="14"/>
      <c r="BMN217" s="14"/>
      <c r="BMO217" s="14"/>
      <c r="BMP217" s="14"/>
      <c r="BMQ217" s="14"/>
      <c r="BMR217" s="14"/>
      <c r="BMS217" s="14"/>
      <c r="BMT217" s="14"/>
      <c r="BMU217" s="14"/>
      <c r="BMV217" s="14"/>
      <c r="BMW217" s="14"/>
      <c r="BMX217" s="14"/>
      <c r="BMY217" s="14"/>
      <c r="BMZ217" s="14"/>
      <c r="BNA217" s="14"/>
      <c r="BNB217" s="14"/>
      <c r="BNC217" s="14"/>
      <c r="BND217" s="14"/>
      <c r="BNE217" s="14"/>
      <c r="BNF217" s="14"/>
      <c r="BNG217" s="14"/>
      <c r="BNH217" s="14"/>
      <c r="BNI217" s="14"/>
      <c r="BNJ217" s="14"/>
      <c r="BNK217" s="14"/>
      <c r="BNL217" s="14"/>
      <c r="BNM217" s="14"/>
      <c r="BNN217" s="14"/>
      <c r="BNO217" s="14"/>
      <c r="BNP217" s="14"/>
      <c r="BNQ217" s="14"/>
      <c r="BNR217" s="14"/>
      <c r="BNS217" s="14"/>
      <c r="BNT217" s="14"/>
      <c r="BNU217" s="14"/>
      <c r="BNV217" s="14"/>
      <c r="BNW217" s="14"/>
      <c r="BNX217" s="14"/>
      <c r="BNY217" s="14"/>
      <c r="BNZ217" s="14"/>
      <c r="BOA217" s="14"/>
      <c r="BOB217" s="14"/>
      <c r="BOC217" s="14"/>
      <c r="BOD217" s="14"/>
      <c r="BOE217" s="14"/>
      <c r="BOF217" s="14"/>
      <c r="BOG217" s="14"/>
      <c r="BOH217" s="14"/>
      <c r="BOI217" s="14"/>
      <c r="BOJ217" s="14"/>
      <c r="BOK217" s="14"/>
      <c r="BOL217" s="14"/>
      <c r="BOM217" s="14"/>
      <c r="BON217" s="14"/>
      <c r="BOO217" s="14"/>
      <c r="BOP217" s="14"/>
      <c r="BOQ217" s="14"/>
      <c r="BOR217" s="14"/>
      <c r="BOS217" s="14"/>
      <c r="BOT217" s="14"/>
      <c r="BOU217" s="14"/>
      <c r="BOV217" s="14"/>
      <c r="BOW217" s="14"/>
      <c r="BOX217" s="14"/>
      <c r="BOY217" s="14"/>
      <c r="BOZ217" s="14"/>
      <c r="BPA217" s="14"/>
      <c r="BPB217" s="14"/>
      <c r="BPC217" s="14"/>
      <c r="BPD217" s="14"/>
      <c r="BPE217" s="14"/>
      <c r="BPF217" s="14"/>
      <c r="BPG217" s="14"/>
      <c r="BPH217" s="14"/>
      <c r="BPI217" s="14"/>
      <c r="BPJ217" s="14"/>
      <c r="BPK217" s="14"/>
      <c r="BPL217" s="14"/>
      <c r="BPM217" s="14"/>
      <c r="BPN217" s="14"/>
      <c r="BPO217" s="14"/>
      <c r="BPP217" s="14"/>
      <c r="BPQ217" s="14"/>
      <c r="BPR217" s="14"/>
      <c r="BPS217" s="14"/>
      <c r="BPT217" s="14"/>
      <c r="BPU217" s="14"/>
      <c r="BPV217" s="14"/>
      <c r="BPW217" s="14"/>
      <c r="BPX217" s="14"/>
      <c r="BPY217" s="14"/>
      <c r="BPZ217" s="14"/>
      <c r="BQA217" s="14"/>
      <c r="BQB217" s="14"/>
      <c r="BQC217" s="14"/>
      <c r="BQD217" s="14"/>
      <c r="BQE217" s="14"/>
      <c r="BQF217" s="14"/>
      <c r="BQG217" s="14"/>
      <c r="BQH217" s="14"/>
      <c r="BQI217" s="14"/>
      <c r="BQJ217" s="14"/>
      <c r="BQK217" s="14"/>
      <c r="BQL217" s="14"/>
      <c r="BQM217" s="14"/>
      <c r="BQN217" s="14"/>
      <c r="BQO217" s="14"/>
      <c r="BQP217" s="14"/>
      <c r="BQQ217" s="14"/>
      <c r="BQR217" s="14"/>
      <c r="BQS217" s="14"/>
      <c r="BQT217" s="14"/>
      <c r="BQU217" s="14"/>
      <c r="BQV217" s="14"/>
      <c r="BQW217" s="14"/>
      <c r="BQX217" s="14"/>
      <c r="BQY217" s="14"/>
      <c r="BQZ217" s="14"/>
      <c r="BRA217" s="14"/>
      <c r="BRB217" s="14"/>
      <c r="BRC217" s="14"/>
      <c r="BRD217" s="14"/>
      <c r="BRE217" s="14"/>
      <c r="BRF217" s="14"/>
      <c r="BRG217" s="14"/>
      <c r="BRH217" s="14"/>
      <c r="BRI217" s="14"/>
      <c r="BRJ217" s="14"/>
      <c r="BRK217" s="14"/>
      <c r="BRL217" s="14"/>
      <c r="BRM217" s="14"/>
      <c r="BRN217" s="14"/>
      <c r="BRO217" s="14"/>
      <c r="BRP217" s="14"/>
      <c r="BRQ217" s="14"/>
      <c r="BRR217" s="14"/>
      <c r="BRS217" s="14"/>
      <c r="BRT217" s="14"/>
      <c r="BRU217" s="14"/>
      <c r="BRV217" s="14"/>
      <c r="BRW217" s="14"/>
      <c r="BRX217" s="14"/>
      <c r="BRY217" s="14"/>
      <c r="BRZ217" s="14"/>
      <c r="BSA217" s="14"/>
      <c r="BSB217" s="14"/>
      <c r="BSC217" s="14"/>
      <c r="BSD217" s="14"/>
      <c r="BSE217" s="14"/>
      <c r="BSF217" s="14"/>
      <c r="BSG217" s="14"/>
      <c r="BSH217" s="14"/>
      <c r="BSI217" s="14"/>
      <c r="BSJ217" s="14"/>
      <c r="BSK217" s="14"/>
      <c r="BSL217" s="14"/>
      <c r="BSM217" s="14"/>
      <c r="BSN217" s="14"/>
      <c r="BSO217" s="14"/>
      <c r="BSP217" s="14"/>
      <c r="BSQ217" s="14"/>
      <c r="BSR217" s="14"/>
      <c r="BSS217" s="14"/>
      <c r="BST217" s="14"/>
      <c r="BSU217" s="14"/>
      <c r="BSV217" s="14"/>
      <c r="BSW217" s="14"/>
      <c r="BSX217" s="14"/>
      <c r="BSY217" s="14"/>
      <c r="BSZ217" s="14"/>
      <c r="BTA217" s="14"/>
      <c r="BTB217" s="14"/>
      <c r="BTC217" s="14"/>
      <c r="BTD217" s="14"/>
      <c r="BTE217" s="14"/>
      <c r="BTF217" s="14"/>
      <c r="BTG217" s="14"/>
      <c r="BTH217" s="14"/>
      <c r="BTI217" s="14"/>
      <c r="BTJ217" s="14"/>
      <c r="BTK217" s="14"/>
      <c r="BTL217" s="14"/>
      <c r="BTM217" s="14"/>
      <c r="BTN217" s="14"/>
      <c r="BTO217" s="14"/>
      <c r="BTP217" s="14"/>
      <c r="BTQ217" s="14"/>
      <c r="BTR217" s="14"/>
      <c r="BTS217" s="14"/>
      <c r="BTT217" s="14"/>
      <c r="BTU217" s="14"/>
      <c r="BTV217" s="14"/>
      <c r="BTW217" s="14"/>
      <c r="BTX217" s="14"/>
      <c r="BTY217" s="14"/>
      <c r="BTZ217" s="14"/>
      <c r="BUA217" s="14"/>
      <c r="BUB217" s="14"/>
      <c r="BUC217" s="14"/>
      <c r="BUD217" s="14"/>
      <c r="BUE217" s="14"/>
      <c r="BUF217" s="14"/>
      <c r="BUG217" s="14"/>
      <c r="BUH217" s="14"/>
      <c r="BUI217" s="14"/>
      <c r="BUJ217" s="14"/>
      <c r="BUK217" s="14"/>
      <c r="BUL217" s="14"/>
      <c r="BUM217" s="14"/>
      <c r="BUN217" s="14"/>
      <c r="BUO217" s="14"/>
      <c r="BUP217" s="14"/>
      <c r="BUQ217" s="14"/>
      <c r="BUR217" s="14"/>
      <c r="BUS217" s="14"/>
      <c r="BUT217" s="14"/>
      <c r="BUU217" s="14"/>
      <c r="BUV217" s="14"/>
      <c r="BUW217" s="14"/>
      <c r="BUX217" s="14"/>
      <c r="BUY217" s="14"/>
      <c r="BUZ217" s="14"/>
      <c r="BVA217" s="14"/>
      <c r="BVB217" s="14"/>
      <c r="BVC217" s="14"/>
      <c r="BVD217" s="14"/>
      <c r="BVE217" s="14"/>
      <c r="BVF217" s="14"/>
      <c r="BVG217" s="14"/>
      <c r="BVH217" s="14"/>
      <c r="BVI217" s="14"/>
      <c r="BVJ217" s="14"/>
      <c r="BVK217" s="14"/>
      <c r="BVL217" s="14"/>
      <c r="BVM217" s="14"/>
      <c r="BVN217" s="14"/>
      <c r="BVO217" s="14"/>
      <c r="BVP217" s="14"/>
      <c r="BVQ217" s="14"/>
      <c r="BVR217" s="14"/>
      <c r="BVS217" s="14"/>
      <c r="BVT217" s="14"/>
      <c r="BVU217" s="14"/>
      <c r="BVV217" s="14"/>
      <c r="BVW217" s="14"/>
      <c r="BVX217" s="14"/>
      <c r="BVY217" s="14"/>
      <c r="BVZ217" s="14"/>
      <c r="BWA217" s="14"/>
      <c r="BWB217" s="14"/>
      <c r="BWC217" s="14"/>
      <c r="BWD217" s="14"/>
      <c r="BWE217" s="14"/>
      <c r="BWF217" s="14"/>
      <c r="BWG217" s="14"/>
      <c r="BWH217" s="14"/>
      <c r="BWI217" s="14"/>
      <c r="BWJ217" s="14"/>
      <c r="BWK217" s="14"/>
      <c r="BWL217" s="14"/>
      <c r="BWM217" s="14"/>
      <c r="BWN217" s="14"/>
      <c r="BWO217" s="14"/>
      <c r="BWP217" s="14"/>
      <c r="BWQ217" s="14"/>
      <c r="BWR217" s="14"/>
      <c r="BWS217" s="14"/>
      <c r="BWT217" s="14"/>
      <c r="BWU217" s="14"/>
      <c r="BWV217" s="14"/>
      <c r="BWW217" s="14"/>
      <c r="BWX217" s="14"/>
      <c r="BWY217" s="14"/>
      <c r="BWZ217" s="14"/>
      <c r="BXA217" s="14"/>
      <c r="BXB217" s="14"/>
      <c r="BXC217" s="14"/>
      <c r="BXD217" s="14"/>
      <c r="BXE217" s="14"/>
      <c r="BXF217" s="14"/>
      <c r="BXG217" s="14"/>
      <c r="BXH217" s="14"/>
      <c r="BXI217" s="14"/>
      <c r="BXJ217" s="14"/>
      <c r="BXK217" s="14"/>
      <c r="BXL217" s="14"/>
      <c r="BXM217" s="14"/>
      <c r="BXN217" s="14"/>
      <c r="BXO217" s="14"/>
      <c r="BXP217" s="14"/>
      <c r="BXQ217" s="14"/>
      <c r="BXR217" s="14"/>
      <c r="BXS217" s="14"/>
      <c r="BXT217" s="14"/>
      <c r="BXU217" s="14"/>
      <c r="BXV217" s="14"/>
      <c r="BXW217" s="14"/>
      <c r="BXX217" s="14"/>
      <c r="BXY217" s="14"/>
      <c r="BXZ217" s="14"/>
      <c r="BYA217" s="14"/>
      <c r="BYB217" s="14"/>
      <c r="BYC217" s="14"/>
      <c r="BYD217" s="14"/>
      <c r="BYE217" s="14"/>
      <c r="BYF217" s="14"/>
      <c r="BYG217" s="14"/>
      <c r="BYH217" s="14"/>
      <c r="BYI217" s="14"/>
      <c r="BYJ217" s="14"/>
      <c r="BYK217" s="14"/>
      <c r="BYL217" s="14"/>
      <c r="BYM217" s="14"/>
      <c r="BYN217" s="14"/>
      <c r="BYO217" s="14"/>
      <c r="BYP217" s="14"/>
      <c r="BYQ217" s="14"/>
      <c r="BYR217" s="14"/>
      <c r="BYS217" s="14"/>
      <c r="BYT217" s="14"/>
      <c r="BYU217" s="14"/>
      <c r="BYV217" s="14"/>
      <c r="BYW217" s="14"/>
      <c r="BYX217" s="14"/>
      <c r="BYY217" s="14"/>
      <c r="BYZ217" s="14"/>
      <c r="BZA217" s="14"/>
      <c r="BZB217" s="14"/>
      <c r="BZC217" s="14"/>
      <c r="BZD217" s="14"/>
      <c r="BZE217" s="14"/>
      <c r="BZF217" s="14"/>
      <c r="BZG217" s="14"/>
      <c r="BZH217" s="14"/>
      <c r="BZI217" s="14"/>
      <c r="BZJ217" s="14"/>
      <c r="BZK217" s="14"/>
      <c r="BZL217" s="14"/>
      <c r="BZM217" s="14"/>
      <c r="BZN217" s="14"/>
      <c r="BZO217" s="14"/>
      <c r="BZP217" s="14"/>
      <c r="BZQ217" s="14"/>
      <c r="BZR217" s="14"/>
      <c r="BZS217" s="14"/>
      <c r="BZT217" s="14"/>
      <c r="BZU217" s="14"/>
      <c r="BZV217" s="14"/>
      <c r="BZW217" s="14"/>
      <c r="BZX217" s="14"/>
      <c r="BZY217" s="14"/>
      <c r="BZZ217" s="14"/>
      <c r="CAA217" s="14"/>
      <c r="CAB217" s="14"/>
      <c r="CAC217" s="14"/>
      <c r="CAD217" s="14"/>
      <c r="CAE217" s="14"/>
      <c r="CAF217" s="14"/>
      <c r="CAG217" s="14"/>
      <c r="CAH217" s="14"/>
      <c r="CAI217" s="14"/>
      <c r="CAJ217" s="14"/>
      <c r="CAK217" s="14"/>
      <c r="CAL217" s="14"/>
      <c r="CAM217" s="14"/>
      <c r="CAN217" s="14"/>
      <c r="CAO217" s="14"/>
      <c r="CAP217" s="14"/>
      <c r="CAQ217" s="14"/>
      <c r="CAR217" s="14"/>
      <c r="CAS217" s="14"/>
      <c r="CAT217" s="14"/>
      <c r="CAU217" s="14"/>
      <c r="CAV217" s="14"/>
      <c r="CAW217" s="14"/>
      <c r="CAX217" s="14"/>
      <c r="CAY217" s="14"/>
      <c r="CAZ217" s="14"/>
      <c r="CBA217" s="14"/>
      <c r="CBB217" s="14"/>
      <c r="CBC217" s="14"/>
      <c r="CBD217" s="14"/>
      <c r="CBE217" s="14"/>
      <c r="CBF217" s="14"/>
      <c r="CBG217" s="14"/>
      <c r="CBH217" s="14"/>
      <c r="CBI217" s="14"/>
      <c r="CBJ217" s="14"/>
      <c r="CBK217" s="14"/>
      <c r="CBL217" s="14"/>
      <c r="CBM217" s="14"/>
      <c r="CBN217" s="14"/>
      <c r="CBO217" s="14"/>
      <c r="CBP217" s="14"/>
      <c r="CBQ217" s="14"/>
      <c r="CBR217" s="14"/>
      <c r="CBS217" s="14"/>
      <c r="CBT217" s="14"/>
      <c r="CBU217" s="14"/>
      <c r="CBV217" s="14"/>
      <c r="CBW217" s="14"/>
      <c r="CBX217" s="14"/>
      <c r="CBY217" s="14"/>
      <c r="CBZ217" s="14"/>
      <c r="CCA217" s="14"/>
      <c r="CCB217" s="14"/>
      <c r="CCC217" s="14"/>
      <c r="CCD217" s="14"/>
      <c r="CCE217" s="14"/>
      <c r="CCF217" s="14"/>
      <c r="CCG217" s="14"/>
      <c r="CCH217" s="14"/>
      <c r="CCI217" s="14"/>
      <c r="CCJ217" s="14"/>
      <c r="CCK217" s="14"/>
      <c r="CCL217" s="14"/>
      <c r="CCM217" s="14"/>
      <c r="CCN217" s="14"/>
      <c r="CCO217" s="14"/>
      <c r="CCP217" s="14"/>
      <c r="CCQ217" s="14"/>
      <c r="CCR217" s="14"/>
      <c r="CCS217" s="14"/>
      <c r="CCT217" s="14"/>
      <c r="CCU217" s="14"/>
      <c r="CCV217" s="14"/>
      <c r="CCW217" s="14"/>
      <c r="CCX217" s="14"/>
      <c r="CCY217" s="14"/>
      <c r="CCZ217" s="14"/>
      <c r="CDA217" s="14"/>
      <c r="CDB217" s="14"/>
      <c r="CDC217" s="14"/>
      <c r="CDD217" s="14"/>
      <c r="CDE217" s="14"/>
      <c r="CDF217" s="14"/>
      <c r="CDG217" s="14"/>
      <c r="CDH217" s="14"/>
      <c r="CDI217" s="14"/>
      <c r="CDJ217" s="14"/>
      <c r="CDK217" s="14"/>
      <c r="CDL217" s="14"/>
      <c r="CDM217" s="14"/>
      <c r="CDN217" s="14"/>
      <c r="CDO217" s="14"/>
      <c r="CDP217" s="14"/>
      <c r="CDQ217" s="14"/>
      <c r="CDR217" s="14"/>
      <c r="CDS217" s="14"/>
      <c r="CDT217" s="14"/>
      <c r="CDU217" s="14"/>
      <c r="CDV217" s="14"/>
      <c r="CDW217" s="14"/>
      <c r="CDX217" s="14"/>
      <c r="CDY217" s="14"/>
      <c r="CDZ217" s="14"/>
      <c r="CEA217" s="14"/>
      <c r="CEB217" s="14"/>
      <c r="CEC217" s="14"/>
      <c r="CED217" s="14"/>
      <c r="CEE217" s="14"/>
      <c r="CEF217" s="14"/>
      <c r="CEG217" s="14"/>
      <c r="CEH217" s="14"/>
      <c r="CEI217" s="14"/>
      <c r="CEJ217" s="14"/>
      <c r="CEK217" s="14"/>
      <c r="CEL217" s="14"/>
      <c r="CEM217" s="14"/>
      <c r="CEN217" s="14"/>
      <c r="CEO217" s="14"/>
      <c r="CEP217" s="14"/>
      <c r="CEQ217" s="14"/>
      <c r="CER217" s="14"/>
      <c r="CES217" s="14"/>
      <c r="CET217" s="14"/>
      <c r="CEU217" s="14"/>
      <c r="CEV217" s="14"/>
      <c r="CEW217" s="14"/>
      <c r="CEX217" s="14"/>
      <c r="CEY217" s="14"/>
      <c r="CEZ217" s="14"/>
      <c r="CFA217" s="14"/>
      <c r="CFB217" s="14"/>
      <c r="CFC217" s="14"/>
      <c r="CFD217" s="14"/>
      <c r="CFE217" s="14"/>
      <c r="CFF217" s="14"/>
      <c r="CFG217" s="14"/>
      <c r="CFH217" s="14"/>
      <c r="CFI217" s="14"/>
      <c r="CFJ217" s="14"/>
      <c r="CFK217" s="14"/>
      <c r="CFL217" s="14"/>
      <c r="CFM217" s="14"/>
      <c r="CFN217" s="14"/>
      <c r="CFO217" s="14"/>
      <c r="CFP217" s="14"/>
      <c r="CFQ217" s="14"/>
      <c r="CFR217" s="14"/>
      <c r="CFS217" s="14"/>
      <c r="CFT217" s="14"/>
      <c r="CFU217" s="14"/>
      <c r="CFV217" s="14"/>
      <c r="CFW217" s="14"/>
      <c r="CFX217" s="14"/>
      <c r="CFY217" s="14"/>
      <c r="CFZ217" s="14"/>
      <c r="CGA217" s="14"/>
      <c r="CGB217" s="14"/>
      <c r="CGC217" s="14"/>
      <c r="CGD217" s="14"/>
      <c r="CGE217" s="14"/>
      <c r="CGF217" s="14"/>
      <c r="CGG217" s="14"/>
      <c r="CGH217" s="14"/>
      <c r="CGI217" s="14"/>
      <c r="CGJ217" s="14"/>
      <c r="CGK217" s="14"/>
      <c r="CGL217" s="14"/>
      <c r="CGM217" s="14"/>
      <c r="CGN217" s="14"/>
      <c r="CGO217" s="14"/>
      <c r="CGP217" s="14"/>
      <c r="CGQ217" s="14"/>
      <c r="CGR217" s="14"/>
      <c r="CGS217" s="14"/>
      <c r="CGT217" s="14"/>
      <c r="CGU217" s="14"/>
      <c r="CGV217" s="14"/>
      <c r="CGW217" s="14"/>
      <c r="CGX217" s="14"/>
      <c r="CGY217" s="14"/>
      <c r="CGZ217" s="14"/>
      <c r="CHA217" s="14"/>
      <c r="CHB217" s="14"/>
      <c r="CHC217" s="14"/>
      <c r="CHD217" s="14"/>
      <c r="CHE217" s="14"/>
      <c r="CHF217" s="14"/>
      <c r="CHG217" s="14"/>
      <c r="CHH217" s="14"/>
      <c r="CHI217" s="14"/>
      <c r="CHJ217" s="14"/>
      <c r="CHK217" s="14"/>
      <c r="CHL217" s="14"/>
      <c r="CHM217" s="14"/>
      <c r="CHN217" s="14"/>
      <c r="CHO217" s="14"/>
      <c r="CHP217" s="14"/>
      <c r="CHQ217" s="14"/>
      <c r="CHR217" s="14"/>
      <c r="CHS217" s="14"/>
      <c r="CHT217" s="14"/>
      <c r="CHU217" s="14"/>
      <c r="CHV217" s="14"/>
      <c r="CHW217" s="14"/>
      <c r="CHX217" s="14"/>
      <c r="CHY217" s="14"/>
      <c r="CHZ217" s="14"/>
      <c r="CIA217" s="14"/>
      <c r="CIB217" s="14"/>
      <c r="CIC217" s="14"/>
      <c r="CID217" s="14"/>
      <c r="CIE217" s="14"/>
      <c r="CIF217" s="14"/>
      <c r="CIG217" s="14"/>
      <c r="CIH217" s="14"/>
      <c r="CII217" s="14"/>
      <c r="CIJ217" s="14"/>
      <c r="CIK217" s="14"/>
      <c r="CIL217" s="14"/>
      <c r="CIM217" s="14"/>
      <c r="CIN217" s="14"/>
      <c r="CIO217" s="14"/>
      <c r="CIP217" s="14"/>
      <c r="CIQ217" s="14"/>
      <c r="CIR217" s="14"/>
      <c r="CIS217" s="14"/>
      <c r="CIT217" s="14"/>
      <c r="CIU217" s="14"/>
      <c r="CIV217" s="14"/>
      <c r="CIW217" s="14"/>
      <c r="CIX217" s="14"/>
      <c r="CIY217" s="14"/>
      <c r="CIZ217" s="14"/>
      <c r="CJA217" s="14"/>
      <c r="CJB217" s="14"/>
      <c r="CJC217" s="14"/>
      <c r="CJD217" s="14"/>
      <c r="CJE217" s="14"/>
      <c r="CJF217" s="14"/>
      <c r="CJG217" s="14"/>
      <c r="CJH217" s="14"/>
      <c r="CJI217" s="14"/>
      <c r="CJJ217" s="14"/>
      <c r="CJK217" s="14"/>
      <c r="CJL217" s="14"/>
      <c r="CJM217" s="14"/>
      <c r="CJN217" s="14"/>
      <c r="CJO217" s="14"/>
      <c r="CJP217" s="14"/>
      <c r="CJQ217" s="14"/>
      <c r="CJR217" s="14"/>
      <c r="CJS217" s="14"/>
      <c r="CJT217" s="14"/>
      <c r="CJU217" s="14"/>
      <c r="CJV217" s="14"/>
      <c r="CJW217" s="14"/>
      <c r="CJX217" s="14"/>
      <c r="CJY217" s="14"/>
      <c r="CJZ217" s="14"/>
      <c r="CKA217" s="14"/>
      <c r="CKB217" s="14"/>
      <c r="CKC217" s="14"/>
      <c r="CKD217" s="14"/>
      <c r="CKE217" s="14"/>
      <c r="CKF217" s="14"/>
      <c r="CKG217" s="14"/>
      <c r="CKH217" s="14"/>
      <c r="CKI217" s="14"/>
      <c r="CKJ217" s="14"/>
      <c r="CKK217" s="14"/>
      <c r="CKL217" s="14"/>
      <c r="CKM217" s="14"/>
      <c r="CKN217" s="14"/>
      <c r="CKO217" s="14"/>
      <c r="CKP217" s="14"/>
      <c r="CKQ217" s="14"/>
      <c r="CKR217" s="14"/>
      <c r="CKS217" s="14"/>
      <c r="CKT217" s="14"/>
      <c r="CKU217" s="14"/>
      <c r="CKV217" s="14"/>
      <c r="CKW217" s="14"/>
      <c r="CKX217" s="14"/>
      <c r="CKY217" s="14"/>
      <c r="CKZ217" s="14"/>
      <c r="CLA217" s="14"/>
      <c r="CLB217" s="14"/>
      <c r="CLC217" s="14"/>
      <c r="CLD217" s="14"/>
      <c r="CLE217" s="14"/>
      <c r="CLF217" s="14"/>
      <c r="CLG217" s="14"/>
      <c r="CLH217" s="14"/>
      <c r="CLI217" s="14"/>
      <c r="CLJ217" s="14"/>
      <c r="CLK217" s="14"/>
      <c r="CLL217" s="14"/>
      <c r="CLM217" s="14"/>
      <c r="CLN217" s="14"/>
      <c r="CLO217" s="14"/>
      <c r="CLP217" s="14"/>
      <c r="CLQ217" s="14"/>
      <c r="CLR217" s="14"/>
      <c r="CLS217" s="14"/>
      <c r="CLT217" s="14"/>
      <c r="CLU217" s="14"/>
      <c r="CLV217" s="14"/>
      <c r="CLW217" s="14"/>
      <c r="CLX217" s="14"/>
      <c r="CLY217" s="14"/>
      <c r="CLZ217" s="14"/>
      <c r="CMA217" s="14"/>
      <c r="CMB217" s="14"/>
      <c r="CMC217" s="14"/>
      <c r="CMD217" s="14"/>
      <c r="CME217" s="14"/>
      <c r="CMF217" s="14"/>
      <c r="CMG217" s="14"/>
      <c r="CMH217" s="14"/>
      <c r="CMI217" s="14"/>
      <c r="CMJ217" s="14"/>
      <c r="CMK217" s="14"/>
      <c r="CML217" s="14"/>
      <c r="CMM217" s="14"/>
      <c r="CMN217" s="14"/>
      <c r="CMO217" s="14"/>
      <c r="CMP217" s="14"/>
      <c r="CMQ217" s="14"/>
      <c r="CMR217" s="14"/>
      <c r="CMS217" s="14"/>
      <c r="CMT217" s="14"/>
      <c r="CMU217" s="14"/>
      <c r="CMV217" s="14"/>
      <c r="CMW217" s="14"/>
      <c r="CMX217" s="14"/>
      <c r="CMY217" s="14"/>
      <c r="CMZ217" s="14"/>
      <c r="CNA217" s="14"/>
      <c r="CNB217" s="14"/>
      <c r="CNC217" s="14"/>
      <c r="CND217" s="14"/>
      <c r="CNE217" s="14"/>
      <c r="CNF217" s="14"/>
      <c r="CNG217" s="14"/>
      <c r="CNH217" s="14"/>
      <c r="CNI217" s="14"/>
      <c r="CNJ217" s="14"/>
      <c r="CNK217" s="14"/>
      <c r="CNL217" s="14"/>
      <c r="CNM217" s="14"/>
      <c r="CNN217" s="14"/>
      <c r="CNO217" s="14"/>
      <c r="CNP217" s="14"/>
      <c r="CNQ217" s="14"/>
      <c r="CNR217" s="14"/>
      <c r="CNS217" s="14"/>
      <c r="CNT217" s="14"/>
      <c r="CNU217" s="14"/>
      <c r="CNV217" s="14"/>
      <c r="CNW217" s="14"/>
      <c r="CNX217" s="14"/>
      <c r="CNY217" s="14"/>
      <c r="CNZ217" s="14"/>
      <c r="COA217" s="14"/>
      <c r="COB217" s="14"/>
      <c r="COC217" s="14"/>
      <c r="COD217" s="14"/>
      <c r="COE217" s="14"/>
      <c r="COF217" s="14"/>
      <c r="COG217" s="14"/>
      <c r="COH217" s="14"/>
      <c r="COI217" s="14"/>
      <c r="COJ217" s="14"/>
      <c r="COK217" s="14"/>
      <c r="COL217" s="14"/>
      <c r="COM217" s="14"/>
      <c r="CON217" s="14"/>
      <c r="COO217" s="14"/>
      <c r="COP217" s="14"/>
      <c r="COQ217" s="14"/>
      <c r="COR217" s="14"/>
      <c r="COS217" s="14"/>
      <c r="COT217" s="14"/>
      <c r="COU217" s="14"/>
      <c r="COV217" s="14"/>
      <c r="COW217" s="14"/>
      <c r="COX217" s="14"/>
      <c r="COY217" s="14"/>
      <c r="COZ217" s="14"/>
      <c r="CPA217" s="14"/>
      <c r="CPB217" s="14"/>
      <c r="CPC217" s="14"/>
      <c r="CPD217" s="14"/>
      <c r="CPE217" s="14"/>
      <c r="CPF217" s="14"/>
      <c r="CPG217" s="14"/>
      <c r="CPH217" s="14"/>
      <c r="CPI217" s="14"/>
      <c r="CPJ217" s="14"/>
      <c r="CPK217" s="14"/>
      <c r="CPL217" s="14"/>
      <c r="CPM217" s="14"/>
      <c r="CPN217" s="14"/>
      <c r="CPO217" s="14"/>
      <c r="CPP217" s="14"/>
      <c r="CPQ217" s="14"/>
      <c r="CPR217" s="14"/>
      <c r="CPS217" s="14"/>
      <c r="CPT217" s="14"/>
      <c r="CPU217" s="14"/>
      <c r="CPV217" s="14"/>
      <c r="CPW217" s="14"/>
      <c r="CPX217" s="14"/>
      <c r="CPY217" s="14"/>
      <c r="CPZ217" s="14"/>
      <c r="CQA217" s="14"/>
      <c r="CQB217" s="14"/>
      <c r="CQC217" s="14"/>
      <c r="CQD217" s="14"/>
      <c r="CQE217" s="14"/>
      <c r="CQF217" s="14"/>
      <c r="CQG217" s="14"/>
      <c r="CQH217" s="14"/>
      <c r="CQI217" s="14"/>
      <c r="CQJ217" s="14"/>
      <c r="CQK217" s="14"/>
      <c r="CQL217" s="14"/>
      <c r="CQM217" s="14"/>
      <c r="CQN217" s="14"/>
      <c r="CQO217" s="14"/>
      <c r="CQP217" s="14"/>
      <c r="CQQ217" s="14"/>
      <c r="CQR217" s="14"/>
      <c r="CQS217" s="14"/>
      <c r="CQT217" s="14"/>
      <c r="CQU217" s="14"/>
      <c r="CQV217" s="14"/>
      <c r="CQW217" s="14"/>
      <c r="CQX217" s="14"/>
      <c r="CQY217" s="14"/>
      <c r="CQZ217" s="14"/>
      <c r="CRA217" s="14"/>
      <c r="CRB217" s="14"/>
      <c r="CRC217" s="14"/>
      <c r="CRD217" s="14"/>
      <c r="CRE217" s="14"/>
      <c r="CRF217" s="14"/>
      <c r="CRG217" s="14"/>
      <c r="CRH217" s="14"/>
      <c r="CRI217" s="14"/>
      <c r="CRJ217" s="14"/>
      <c r="CRK217" s="14"/>
      <c r="CRL217" s="14"/>
      <c r="CRM217" s="14"/>
      <c r="CRN217" s="14"/>
      <c r="CRO217" s="14"/>
      <c r="CRP217" s="14"/>
      <c r="CRQ217" s="14"/>
      <c r="CRR217" s="14"/>
      <c r="CRS217" s="14"/>
      <c r="CRT217" s="14"/>
      <c r="CRU217" s="14"/>
      <c r="CRV217" s="14"/>
      <c r="CRW217" s="14"/>
      <c r="CRX217" s="14"/>
      <c r="CRY217" s="14"/>
      <c r="CRZ217" s="14"/>
      <c r="CSA217" s="14"/>
      <c r="CSB217" s="14"/>
      <c r="CSC217" s="14"/>
      <c r="CSD217" s="14"/>
      <c r="CSE217" s="14"/>
      <c r="CSF217" s="14"/>
      <c r="CSG217" s="14"/>
      <c r="CSH217" s="14"/>
      <c r="CSI217" s="14"/>
      <c r="CSJ217" s="14"/>
      <c r="CSK217" s="14"/>
      <c r="CSL217" s="14"/>
      <c r="CSM217" s="14"/>
      <c r="CSN217" s="14"/>
      <c r="CSO217" s="14"/>
      <c r="CSP217" s="14"/>
      <c r="CSQ217" s="14"/>
      <c r="CSR217" s="14"/>
      <c r="CSS217" s="14"/>
      <c r="CST217" s="14"/>
      <c r="CSU217" s="14"/>
      <c r="CSV217" s="14"/>
      <c r="CSW217" s="14"/>
      <c r="CSX217" s="14"/>
      <c r="CSY217" s="14"/>
      <c r="CSZ217" s="14"/>
      <c r="CTA217" s="14"/>
      <c r="CTB217" s="14"/>
      <c r="CTC217" s="14"/>
      <c r="CTD217" s="14"/>
      <c r="CTE217" s="14"/>
      <c r="CTF217" s="14"/>
      <c r="CTG217" s="14"/>
      <c r="CTH217" s="14"/>
      <c r="CTI217" s="14"/>
      <c r="CTJ217" s="14"/>
      <c r="CTK217" s="14"/>
      <c r="CTL217" s="14"/>
      <c r="CTM217" s="14"/>
      <c r="CTN217" s="14"/>
      <c r="CTO217" s="14"/>
      <c r="CTP217" s="14"/>
      <c r="CTQ217" s="14"/>
      <c r="CTR217" s="14"/>
      <c r="CTS217" s="14"/>
      <c r="CTT217" s="14"/>
      <c r="CTU217" s="14"/>
      <c r="CTV217" s="14"/>
      <c r="CTW217" s="14"/>
      <c r="CTX217" s="14"/>
      <c r="CTY217" s="14"/>
      <c r="CTZ217" s="14"/>
      <c r="CUA217" s="14"/>
      <c r="CUB217" s="14"/>
      <c r="CUC217" s="14"/>
      <c r="CUD217" s="14"/>
      <c r="CUE217" s="14"/>
      <c r="CUF217" s="14"/>
      <c r="CUG217" s="14"/>
      <c r="CUH217" s="14"/>
      <c r="CUI217" s="14"/>
      <c r="CUJ217" s="14"/>
      <c r="CUK217" s="14"/>
      <c r="CUL217" s="14"/>
      <c r="CUM217" s="14"/>
      <c r="CUN217" s="14"/>
      <c r="CUO217" s="14"/>
      <c r="CUP217" s="14"/>
      <c r="CUQ217" s="14"/>
      <c r="CUR217" s="14"/>
      <c r="CUS217" s="14"/>
      <c r="CUT217" s="14"/>
      <c r="CUU217" s="14"/>
      <c r="CUV217" s="14"/>
      <c r="CUW217" s="14"/>
      <c r="CUX217" s="14"/>
      <c r="CUY217" s="14"/>
      <c r="CUZ217" s="14"/>
      <c r="CVA217" s="14"/>
      <c r="CVB217" s="14"/>
      <c r="CVC217" s="14"/>
      <c r="CVD217" s="14"/>
      <c r="CVE217" s="14"/>
      <c r="CVF217" s="14"/>
      <c r="CVG217" s="14"/>
      <c r="CVH217" s="14"/>
      <c r="CVI217" s="14"/>
      <c r="CVJ217" s="14"/>
      <c r="CVK217" s="14"/>
      <c r="CVL217" s="14"/>
      <c r="CVM217" s="14"/>
      <c r="CVN217" s="14"/>
      <c r="CVO217" s="14"/>
      <c r="CVP217" s="14"/>
      <c r="CVQ217" s="14"/>
      <c r="CVR217" s="14"/>
      <c r="CVS217" s="14"/>
      <c r="CVT217" s="14"/>
      <c r="CVU217" s="14"/>
      <c r="CVV217" s="14"/>
      <c r="CVW217" s="14"/>
      <c r="CVX217" s="14"/>
      <c r="CVY217" s="14"/>
      <c r="CVZ217" s="14"/>
      <c r="CWA217" s="14"/>
      <c r="CWB217" s="14"/>
      <c r="CWC217" s="14"/>
      <c r="CWD217" s="14"/>
      <c r="CWE217" s="14"/>
      <c r="CWF217" s="14"/>
      <c r="CWG217" s="14"/>
      <c r="CWH217" s="14"/>
      <c r="CWI217" s="14"/>
      <c r="CWJ217" s="14"/>
      <c r="CWK217" s="14"/>
      <c r="CWL217" s="14"/>
      <c r="CWM217" s="14"/>
      <c r="CWN217" s="14"/>
      <c r="CWO217" s="14"/>
      <c r="CWP217" s="14"/>
      <c r="CWQ217" s="14"/>
      <c r="CWR217" s="14"/>
      <c r="CWS217" s="14"/>
      <c r="CWT217" s="14"/>
      <c r="CWU217" s="14"/>
      <c r="CWV217" s="14"/>
      <c r="CWW217" s="14"/>
      <c r="CWX217" s="14"/>
      <c r="CWY217" s="14"/>
      <c r="CWZ217" s="14"/>
      <c r="CXA217" s="14"/>
      <c r="CXB217" s="14"/>
      <c r="CXC217" s="14"/>
      <c r="CXD217" s="14"/>
      <c r="CXE217" s="14"/>
      <c r="CXF217" s="14"/>
      <c r="CXG217" s="14"/>
      <c r="CXH217" s="14"/>
      <c r="CXI217" s="14"/>
      <c r="CXJ217" s="14"/>
      <c r="CXK217" s="14"/>
      <c r="CXL217" s="14"/>
      <c r="CXM217" s="14"/>
      <c r="CXN217" s="14"/>
      <c r="CXO217" s="14"/>
      <c r="CXP217" s="14"/>
      <c r="CXQ217" s="14"/>
      <c r="CXR217" s="14"/>
      <c r="CXS217" s="14"/>
      <c r="CXT217" s="14"/>
      <c r="CXU217" s="14"/>
      <c r="CXV217" s="14"/>
      <c r="CXW217" s="14"/>
      <c r="CXX217" s="14"/>
      <c r="CXY217" s="14"/>
      <c r="CXZ217" s="14"/>
      <c r="CYA217" s="14"/>
      <c r="CYB217" s="14"/>
      <c r="CYC217" s="14"/>
      <c r="CYD217" s="14"/>
      <c r="CYE217" s="14"/>
      <c r="CYF217" s="14"/>
      <c r="CYG217" s="14"/>
      <c r="CYH217" s="14"/>
      <c r="CYI217" s="14"/>
      <c r="CYJ217" s="14"/>
      <c r="CYK217" s="14"/>
      <c r="CYL217" s="14"/>
      <c r="CYM217" s="14"/>
      <c r="CYN217" s="14"/>
      <c r="CYO217" s="14"/>
      <c r="CYP217" s="14"/>
      <c r="CYQ217" s="14"/>
      <c r="CYR217" s="14"/>
      <c r="CYS217" s="14"/>
      <c r="CYT217" s="14"/>
      <c r="CYU217" s="14"/>
      <c r="CYV217" s="14"/>
      <c r="CYW217" s="14"/>
      <c r="CYX217" s="14"/>
      <c r="CYY217" s="14"/>
      <c r="CYZ217" s="14"/>
      <c r="CZA217" s="14"/>
      <c r="CZB217" s="14"/>
      <c r="CZC217" s="14"/>
      <c r="CZD217" s="14"/>
      <c r="CZE217" s="14"/>
      <c r="CZF217" s="14"/>
      <c r="CZG217" s="14"/>
      <c r="CZH217" s="14"/>
      <c r="CZI217" s="14"/>
      <c r="CZJ217" s="14"/>
      <c r="CZK217" s="14"/>
      <c r="CZL217" s="14"/>
      <c r="CZM217" s="14"/>
      <c r="CZN217" s="14"/>
      <c r="CZO217" s="14"/>
      <c r="CZP217" s="14"/>
      <c r="CZQ217" s="14"/>
      <c r="CZR217" s="14"/>
      <c r="CZS217" s="14"/>
      <c r="CZT217" s="14"/>
      <c r="CZU217" s="14"/>
      <c r="CZV217" s="14"/>
      <c r="CZW217" s="14"/>
      <c r="CZX217" s="14"/>
      <c r="CZY217" s="14"/>
      <c r="CZZ217" s="14"/>
      <c r="DAA217" s="14"/>
      <c r="DAB217" s="14"/>
      <c r="DAC217" s="14"/>
      <c r="DAD217" s="14"/>
      <c r="DAE217" s="14"/>
      <c r="DAF217" s="14"/>
      <c r="DAG217" s="14"/>
      <c r="DAH217" s="14"/>
      <c r="DAI217" s="14"/>
      <c r="DAJ217" s="14"/>
      <c r="DAK217" s="14"/>
      <c r="DAL217" s="14"/>
      <c r="DAM217" s="14"/>
      <c r="DAN217" s="14"/>
      <c r="DAO217" s="14"/>
      <c r="DAP217" s="14"/>
      <c r="DAQ217" s="14"/>
      <c r="DAR217" s="14"/>
      <c r="DAS217" s="14"/>
      <c r="DAT217" s="14"/>
      <c r="DAU217" s="14"/>
      <c r="DAV217" s="14"/>
      <c r="DAW217" s="14"/>
      <c r="DAX217" s="14"/>
      <c r="DAY217" s="14"/>
      <c r="DAZ217" s="14"/>
      <c r="DBA217" s="14"/>
      <c r="DBB217" s="14"/>
      <c r="DBC217" s="14"/>
      <c r="DBD217" s="14"/>
      <c r="DBE217" s="14"/>
      <c r="DBF217" s="14"/>
      <c r="DBG217" s="14"/>
      <c r="DBH217" s="14"/>
      <c r="DBI217" s="14"/>
      <c r="DBJ217" s="14"/>
      <c r="DBK217" s="14"/>
      <c r="DBL217" s="14"/>
      <c r="DBM217" s="14"/>
      <c r="DBN217" s="14"/>
      <c r="DBO217" s="14"/>
      <c r="DBP217" s="14"/>
      <c r="DBQ217" s="14"/>
      <c r="DBR217" s="14"/>
      <c r="DBS217" s="14"/>
      <c r="DBT217" s="14"/>
      <c r="DBU217" s="14"/>
      <c r="DBV217" s="14"/>
      <c r="DBW217" s="14"/>
      <c r="DBX217" s="14"/>
      <c r="DBY217" s="14"/>
      <c r="DBZ217" s="14"/>
      <c r="DCA217" s="14"/>
      <c r="DCB217" s="14"/>
      <c r="DCC217" s="14"/>
      <c r="DCD217" s="14"/>
      <c r="DCE217" s="14"/>
      <c r="DCF217" s="14"/>
      <c r="DCG217" s="14"/>
      <c r="DCH217" s="14"/>
      <c r="DCI217" s="14"/>
      <c r="DCJ217" s="14"/>
      <c r="DCK217" s="14"/>
      <c r="DCL217" s="14"/>
      <c r="DCM217" s="14"/>
      <c r="DCN217" s="14"/>
      <c r="DCO217" s="14"/>
      <c r="DCP217" s="14"/>
      <c r="DCQ217" s="14"/>
      <c r="DCR217" s="14"/>
      <c r="DCS217" s="14"/>
      <c r="DCT217" s="14"/>
      <c r="DCU217" s="14"/>
      <c r="DCV217" s="14"/>
      <c r="DCW217" s="14"/>
      <c r="DCX217" s="14"/>
      <c r="DCY217" s="14"/>
      <c r="DCZ217" s="14"/>
      <c r="DDA217" s="14"/>
      <c r="DDB217" s="14"/>
      <c r="DDC217" s="14"/>
      <c r="DDD217" s="14"/>
      <c r="DDE217" s="14"/>
      <c r="DDF217" s="14"/>
      <c r="DDG217" s="14"/>
      <c r="DDH217" s="14"/>
      <c r="DDI217" s="14"/>
      <c r="DDJ217" s="14"/>
      <c r="DDK217" s="14"/>
      <c r="DDL217" s="14"/>
      <c r="DDM217" s="14"/>
      <c r="DDN217" s="14"/>
      <c r="DDO217" s="14"/>
      <c r="DDP217" s="14"/>
      <c r="DDQ217" s="14"/>
      <c r="DDR217" s="14"/>
      <c r="DDS217" s="14"/>
      <c r="DDT217" s="14"/>
      <c r="DDU217" s="14"/>
      <c r="DDV217" s="14"/>
      <c r="DDW217" s="14"/>
      <c r="DDX217" s="14"/>
      <c r="DDY217" s="14"/>
      <c r="DDZ217" s="14"/>
      <c r="DEA217" s="14"/>
      <c r="DEB217" s="14"/>
      <c r="DEC217" s="14"/>
      <c r="DED217" s="14"/>
      <c r="DEE217" s="14"/>
      <c r="DEF217" s="14"/>
      <c r="DEG217" s="14"/>
      <c r="DEH217" s="14"/>
      <c r="DEI217" s="14"/>
      <c r="DEJ217" s="14"/>
      <c r="DEK217" s="14"/>
      <c r="DEL217" s="14"/>
      <c r="DEM217" s="14"/>
      <c r="DEN217" s="14"/>
      <c r="DEO217" s="14"/>
      <c r="DEP217" s="14"/>
      <c r="DEQ217" s="14"/>
      <c r="DER217" s="14"/>
      <c r="DES217" s="14"/>
      <c r="DET217" s="14"/>
      <c r="DEU217" s="14"/>
      <c r="DEV217" s="14"/>
      <c r="DEW217" s="14"/>
      <c r="DEX217" s="14"/>
      <c r="DEY217" s="14"/>
      <c r="DEZ217" s="14"/>
      <c r="DFA217" s="14"/>
      <c r="DFB217" s="14"/>
      <c r="DFC217" s="14"/>
      <c r="DFD217" s="14"/>
      <c r="DFE217" s="14"/>
      <c r="DFF217" s="14"/>
      <c r="DFG217" s="14"/>
      <c r="DFH217" s="14"/>
      <c r="DFI217" s="14"/>
      <c r="DFJ217" s="14"/>
      <c r="DFK217" s="14"/>
      <c r="DFL217" s="14"/>
      <c r="DFM217" s="14"/>
      <c r="DFN217" s="14"/>
      <c r="DFO217" s="14"/>
      <c r="DFP217" s="14"/>
      <c r="DFQ217" s="14"/>
      <c r="DFR217" s="14"/>
      <c r="DFS217" s="14"/>
      <c r="DFT217" s="14"/>
      <c r="DFU217" s="14"/>
      <c r="DFV217" s="14"/>
      <c r="DFW217" s="14"/>
      <c r="DFX217" s="14"/>
      <c r="DFY217" s="14"/>
      <c r="DFZ217" s="14"/>
      <c r="DGA217" s="14"/>
      <c r="DGB217" s="14"/>
      <c r="DGC217" s="14"/>
      <c r="DGD217" s="14"/>
      <c r="DGE217" s="14"/>
      <c r="DGF217" s="14"/>
      <c r="DGG217" s="14"/>
      <c r="DGH217" s="14"/>
      <c r="DGI217" s="14"/>
      <c r="DGJ217" s="14"/>
      <c r="DGK217" s="14"/>
      <c r="DGL217" s="14"/>
      <c r="DGM217" s="14"/>
      <c r="DGN217" s="14"/>
      <c r="DGO217" s="14"/>
      <c r="DGP217" s="14"/>
      <c r="DGQ217" s="14"/>
      <c r="DGR217" s="14"/>
      <c r="DGS217" s="14"/>
      <c r="DGT217" s="14"/>
      <c r="DGU217" s="14"/>
      <c r="DGV217" s="14"/>
      <c r="DGW217" s="14"/>
      <c r="DGX217" s="14"/>
      <c r="DGY217" s="14"/>
      <c r="DGZ217" s="14"/>
      <c r="DHA217" s="14"/>
      <c r="DHB217" s="14"/>
      <c r="DHC217" s="14"/>
      <c r="DHD217" s="14"/>
      <c r="DHE217" s="14"/>
      <c r="DHF217" s="14"/>
      <c r="DHG217" s="14"/>
      <c r="DHH217" s="14"/>
      <c r="DHI217" s="14"/>
      <c r="DHJ217" s="14"/>
      <c r="DHK217" s="14"/>
      <c r="DHL217" s="14"/>
      <c r="DHM217" s="14"/>
      <c r="DHN217" s="14"/>
      <c r="DHO217" s="14"/>
      <c r="DHP217" s="14"/>
      <c r="DHQ217" s="14"/>
      <c r="DHR217" s="14"/>
      <c r="DHS217" s="14"/>
      <c r="DHT217" s="14"/>
      <c r="DHU217" s="14"/>
      <c r="DHV217" s="14"/>
      <c r="DHW217" s="14"/>
      <c r="DHX217" s="14"/>
      <c r="DHY217" s="14"/>
      <c r="DHZ217" s="14"/>
      <c r="DIA217" s="14"/>
      <c r="DIB217" s="14"/>
      <c r="DIC217" s="14"/>
      <c r="DID217" s="14"/>
      <c r="DIE217" s="14"/>
      <c r="DIF217" s="14"/>
      <c r="DIG217" s="14"/>
      <c r="DIH217" s="14"/>
      <c r="DII217" s="14"/>
      <c r="DIJ217" s="14"/>
      <c r="DIK217" s="14"/>
      <c r="DIL217" s="14"/>
      <c r="DIM217" s="14"/>
      <c r="DIN217" s="14"/>
      <c r="DIO217" s="14"/>
      <c r="DIP217" s="14"/>
      <c r="DIQ217" s="14"/>
      <c r="DIR217" s="14"/>
      <c r="DIS217" s="14"/>
      <c r="DIT217" s="14"/>
      <c r="DIU217" s="14"/>
      <c r="DIV217" s="14"/>
      <c r="DIW217" s="14"/>
      <c r="DIX217" s="14"/>
      <c r="DIY217" s="14"/>
      <c r="DIZ217" s="14"/>
      <c r="DJA217" s="14"/>
      <c r="DJB217" s="14"/>
      <c r="DJC217" s="14"/>
      <c r="DJD217" s="14"/>
      <c r="DJE217" s="14"/>
      <c r="DJF217" s="14"/>
      <c r="DJG217" s="14"/>
      <c r="DJH217" s="14"/>
      <c r="DJI217" s="14"/>
      <c r="DJJ217" s="14"/>
      <c r="DJK217" s="14"/>
      <c r="DJL217" s="14"/>
      <c r="DJM217" s="14"/>
      <c r="DJN217" s="14"/>
      <c r="DJO217" s="14"/>
      <c r="DJP217" s="14"/>
      <c r="DJQ217" s="14"/>
      <c r="DJR217" s="14"/>
      <c r="DJS217" s="14"/>
      <c r="DJT217" s="14"/>
      <c r="DJU217" s="14"/>
      <c r="DJV217" s="14"/>
      <c r="DJW217" s="14"/>
      <c r="DJX217" s="14"/>
      <c r="DJY217" s="14"/>
      <c r="DJZ217" s="14"/>
      <c r="DKA217" s="14"/>
      <c r="DKB217" s="14"/>
      <c r="DKC217" s="14"/>
      <c r="DKD217" s="14"/>
      <c r="DKE217" s="14"/>
      <c r="DKF217" s="14"/>
      <c r="DKG217" s="14"/>
      <c r="DKH217" s="14"/>
      <c r="DKI217" s="14"/>
      <c r="DKJ217" s="14"/>
      <c r="DKK217" s="14"/>
      <c r="DKL217" s="14"/>
      <c r="DKM217" s="14"/>
      <c r="DKN217" s="14"/>
      <c r="DKO217" s="14"/>
      <c r="DKP217" s="14"/>
      <c r="DKQ217" s="14"/>
      <c r="DKR217" s="14"/>
      <c r="DKS217" s="14"/>
      <c r="DKT217" s="14"/>
      <c r="DKU217" s="14"/>
      <c r="DKV217" s="14"/>
      <c r="DKW217" s="14"/>
      <c r="DKX217" s="14"/>
      <c r="DKY217" s="14"/>
      <c r="DKZ217" s="14"/>
      <c r="DLA217" s="14"/>
      <c r="DLB217" s="14"/>
      <c r="DLC217" s="14"/>
      <c r="DLD217" s="14"/>
      <c r="DLE217" s="14"/>
      <c r="DLF217" s="14"/>
      <c r="DLG217" s="14"/>
      <c r="DLH217" s="14"/>
      <c r="DLI217" s="14"/>
      <c r="DLJ217" s="14"/>
      <c r="DLK217" s="14"/>
      <c r="DLL217" s="14"/>
      <c r="DLM217" s="14"/>
      <c r="DLN217" s="14"/>
      <c r="DLO217" s="14"/>
      <c r="DLP217" s="14"/>
      <c r="DLQ217" s="14"/>
      <c r="DLR217" s="14"/>
      <c r="DLS217" s="14"/>
      <c r="DLT217" s="14"/>
      <c r="DLU217" s="14"/>
      <c r="DLV217" s="14"/>
      <c r="DLW217" s="14"/>
      <c r="DLX217" s="14"/>
      <c r="DLY217" s="14"/>
      <c r="DLZ217" s="14"/>
      <c r="DMA217" s="14"/>
      <c r="DMB217" s="14"/>
      <c r="DMC217" s="14"/>
      <c r="DMD217" s="14"/>
      <c r="DME217" s="14"/>
      <c r="DMF217" s="14"/>
      <c r="DMG217" s="14"/>
      <c r="DMH217" s="14"/>
      <c r="DMI217" s="14"/>
      <c r="DMJ217" s="14"/>
      <c r="DMK217" s="14"/>
      <c r="DML217" s="14"/>
      <c r="DMM217" s="14"/>
      <c r="DMN217" s="14"/>
      <c r="DMO217" s="14"/>
      <c r="DMP217" s="14"/>
      <c r="DMQ217" s="14"/>
      <c r="DMR217" s="14"/>
      <c r="DMS217" s="14"/>
      <c r="DMT217" s="14"/>
      <c r="DMU217" s="14"/>
      <c r="DMV217" s="14"/>
      <c r="DMW217" s="14"/>
      <c r="DMX217" s="14"/>
      <c r="DMY217" s="14"/>
      <c r="DMZ217" s="14"/>
      <c r="DNA217" s="14"/>
      <c r="DNB217" s="14"/>
      <c r="DNC217" s="14"/>
      <c r="DND217" s="14"/>
      <c r="DNE217" s="14"/>
      <c r="DNF217" s="14"/>
      <c r="DNG217" s="14"/>
      <c r="DNH217" s="14"/>
      <c r="DNI217" s="14"/>
      <c r="DNJ217" s="14"/>
      <c r="DNK217" s="14"/>
      <c r="DNL217" s="14"/>
      <c r="DNM217" s="14"/>
      <c r="DNN217" s="14"/>
      <c r="DNO217" s="14"/>
      <c r="DNP217" s="14"/>
      <c r="DNQ217" s="14"/>
      <c r="DNR217" s="14"/>
      <c r="DNS217" s="14"/>
      <c r="DNT217" s="14"/>
      <c r="DNU217" s="14"/>
      <c r="DNV217" s="14"/>
      <c r="DNW217" s="14"/>
      <c r="DNX217" s="14"/>
      <c r="DNY217" s="14"/>
      <c r="DNZ217" s="14"/>
      <c r="DOA217" s="14"/>
      <c r="DOB217" s="14"/>
      <c r="DOC217" s="14"/>
      <c r="DOD217" s="14"/>
      <c r="DOE217" s="14"/>
      <c r="DOF217" s="14"/>
      <c r="DOG217" s="14"/>
      <c r="DOH217" s="14"/>
      <c r="DOI217" s="14"/>
      <c r="DOJ217" s="14"/>
      <c r="DOK217" s="14"/>
      <c r="DOL217" s="14"/>
      <c r="DOM217" s="14"/>
      <c r="DON217" s="14"/>
      <c r="DOO217" s="14"/>
      <c r="DOP217" s="14"/>
      <c r="DOQ217" s="14"/>
      <c r="DOR217" s="14"/>
      <c r="DOS217" s="14"/>
      <c r="DOT217" s="14"/>
      <c r="DOU217" s="14"/>
      <c r="DOV217" s="14"/>
      <c r="DOW217" s="14"/>
      <c r="DOX217" s="14"/>
      <c r="DOY217" s="14"/>
      <c r="DOZ217" s="14"/>
      <c r="DPA217" s="14"/>
      <c r="DPB217" s="14"/>
      <c r="DPC217" s="14"/>
      <c r="DPD217" s="14"/>
      <c r="DPE217" s="14"/>
      <c r="DPF217" s="14"/>
      <c r="DPG217" s="14"/>
      <c r="DPH217" s="14"/>
      <c r="DPI217" s="14"/>
      <c r="DPJ217" s="14"/>
      <c r="DPK217" s="14"/>
      <c r="DPL217" s="14"/>
      <c r="DPM217" s="14"/>
      <c r="DPN217" s="14"/>
      <c r="DPO217" s="14"/>
      <c r="DPP217" s="14"/>
      <c r="DPQ217" s="14"/>
      <c r="DPR217" s="14"/>
      <c r="DPS217" s="14"/>
      <c r="DPT217" s="14"/>
      <c r="DPU217" s="14"/>
      <c r="DPV217" s="14"/>
      <c r="DPW217" s="14"/>
      <c r="DPX217" s="14"/>
      <c r="DPY217" s="14"/>
      <c r="DPZ217" s="14"/>
      <c r="DQA217" s="14"/>
      <c r="DQB217" s="14"/>
      <c r="DQC217" s="14"/>
      <c r="DQD217" s="14"/>
      <c r="DQE217" s="14"/>
      <c r="DQF217" s="14"/>
      <c r="DQG217" s="14"/>
      <c r="DQH217" s="14"/>
      <c r="DQI217" s="14"/>
      <c r="DQJ217" s="14"/>
      <c r="DQK217" s="14"/>
      <c r="DQL217" s="14"/>
      <c r="DQM217" s="14"/>
      <c r="DQN217" s="14"/>
      <c r="DQO217" s="14"/>
      <c r="DQP217" s="14"/>
      <c r="DQQ217" s="14"/>
      <c r="DQR217" s="14"/>
      <c r="DQS217" s="14"/>
      <c r="DQT217" s="14"/>
      <c r="DQU217" s="14"/>
      <c r="DQV217" s="14"/>
      <c r="DQW217" s="14"/>
      <c r="DQX217" s="14"/>
      <c r="DQY217" s="14"/>
      <c r="DQZ217" s="14"/>
      <c r="DRA217" s="14"/>
      <c r="DRB217" s="14"/>
      <c r="DRC217" s="14"/>
      <c r="DRD217" s="14"/>
      <c r="DRE217" s="14"/>
      <c r="DRF217" s="14"/>
      <c r="DRG217" s="14"/>
      <c r="DRH217" s="14"/>
      <c r="DRI217" s="14"/>
      <c r="DRJ217" s="14"/>
      <c r="DRK217" s="14"/>
      <c r="DRL217" s="14"/>
      <c r="DRM217" s="14"/>
      <c r="DRN217" s="14"/>
      <c r="DRO217" s="14"/>
      <c r="DRP217" s="14"/>
      <c r="DRQ217" s="14"/>
      <c r="DRR217" s="14"/>
      <c r="DRS217" s="14"/>
      <c r="DRT217" s="14"/>
      <c r="DRU217" s="14"/>
      <c r="DRV217" s="14"/>
      <c r="DRW217" s="14"/>
      <c r="DRX217" s="14"/>
      <c r="DRY217" s="14"/>
      <c r="DRZ217" s="14"/>
      <c r="DSA217" s="14"/>
      <c r="DSB217" s="14"/>
      <c r="DSC217" s="14"/>
      <c r="DSD217" s="14"/>
      <c r="DSE217" s="14"/>
      <c r="DSF217" s="14"/>
      <c r="DSG217" s="14"/>
      <c r="DSH217" s="14"/>
      <c r="DSI217" s="14"/>
      <c r="DSJ217" s="14"/>
      <c r="DSK217" s="14"/>
      <c r="DSL217" s="14"/>
      <c r="DSM217" s="14"/>
      <c r="DSN217" s="14"/>
      <c r="DSO217" s="14"/>
      <c r="DSP217" s="14"/>
      <c r="DSQ217" s="14"/>
      <c r="DSR217" s="14"/>
      <c r="DSS217" s="14"/>
      <c r="DST217" s="14"/>
      <c r="DSU217" s="14"/>
      <c r="DSV217" s="14"/>
      <c r="DSW217" s="14"/>
      <c r="DSX217" s="14"/>
      <c r="DSY217" s="14"/>
      <c r="DSZ217" s="14"/>
      <c r="DTA217" s="14"/>
      <c r="DTB217" s="14"/>
      <c r="DTC217" s="14"/>
      <c r="DTD217" s="14"/>
      <c r="DTE217" s="14"/>
      <c r="DTF217" s="14"/>
      <c r="DTG217" s="14"/>
      <c r="DTH217" s="14"/>
      <c r="DTI217" s="14"/>
      <c r="DTJ217" s="14"/>
      <c r="DTK217" s="14"/>
      <c r="DTL217" s="14"/>
      <c r="DTM217" s="14"/>
      <c r="DTN217" s="14"/>
      <c r="DTO217" s="14"/>
      <c r="DTP217" s="14"/>
      <c r="DTQ217" s="14"/>
      <c r="DTR217" s="14"/>
      <c r="DTS217" s="14"/>
      <c r="DTT217" s="14"/>
      <c r="DTU217" s="14"/>
      <c r="DTV217" s="14"/>
      <c r="DTW217" s="14"/>
      <c r="DTX217" s="14"/>
      <c r="DTY217" s="14"/>
      <c r="DTZ217" s="14"/>
      <c r="DUA217" s="14"/>
      <c r="DUB217" s="14"/>
      <c r="DUC217" s="14"/>
      <c r="DUD217" s="14"/>
      <c r="DUE217" s="14"/>
      <c r="DUF217" s="14"/>
      <c r="DUG217" s="14"/>
      <c r="DUH217" s="14"/>
      <c r="DUI217" s="14"/>
      <c r="DUJ217" s="14"/>
      <c r="DUK217" s="14"/>
      <c r="DUL217" s="14"/>
      <c r="DUM217" s="14"/>
      <c r="DUN217" s="14"/>
      <c r="DUO217" s="14"/>
      <c r="DUP217" s="14"/>
      <c r="DUQ217" s="14"/>
      <c r="DUR217" s="14"/>
      <c r="DUS217" s="14"/>
      <c r="DUT217" s="14"/>
      <c r="DUU217" s="14"/>
      <c r="DUV217" s="14"/>
      <c r="DUW217" s="14"/>
      <c r="DUX217" s="14"/>
      <c r="DUY217" s="14"/>
      <c r="DUZ217" s="14"/>
      <c r="DVA217" s="14"/>
      <c r="DVB217" s="14"/>
      <c r="DVC217" s="14"/>
      <c r="DVD217" s="14"/>
      <c r="DVE217" s="14"/>
      <c r="DVF217" s="14"/>
      <c r="DVG217" s="14"/>
      <c r="DVH217" s="14"/>
      <c r="DVI217" s="14"/>
      <c r="DVJ217" s="14"/>
      <c r="DVK217" s="14"/>
      <c r="DVL217" s="14"/>
      <c r="DVM217" s="14"/>
      <c r="DVN217" s="14"/>
      <c r="DVO217" s="14"/>
      <c r="DVP217" s="14"/>
      <c r="DVQ217" s="14"/>
      <c r="DVR217" s="14"/>
      <c r="DVS217" s="14"/>
      <c r="DVT217" s="14"/>
      <c r="DVU217" s="14"/>
      <c r="DVV217" s="14"/>
      <c r="DVW217" s="14"/>
      <c r="DVX217" s="14"/>
      <c r="DVY217" s="14"/>
      <c r="DVZ217" s="14"/>
      <c r="DWA217" s="14"/>
      <c r="DWB217" s="14"/>
      <c r="DWC217" s="14"/>
      <c r="DWD217" s="14"/>
      <c r="DWE217" s="14"/>
      <c r="DWF217" s="14"/>
      <c r="DWG217" s="14"/>
      <c r="DWH217" s="14"/>
      <c r="DWI217" s="14"/>
      <c r="DWJ217" s="14"/>
      <c r="DWK217" s="14"/>
      <c r="DWL217" s="14"/>
      <c r="DWM217" s="14"/>
      <c r="DWN217" s="14"/>
      <c r="DWO217" s="14"/>
      <c r="DWP217" s="14"/>
      <c r="DWQ217" s="14"/>
      <c r="DWR217" s="14"/>
      <c r="DWS217" s="14"/>
      <c r="DWT217" s="14"/>
      <c r="DWU217" s="14"/>
      <c r="DWV217" s="14"/>
      <c r="DWW217" s="14"/>
      <c r="DWX217" s="14"/>
      <c r="DWY217" s="14"/>
      <c r="DWZ217" s="14"/>
      <c r="DXA217" s="14"/>
      <c r="DXB217" s="14"/>
      <c r="DXC217" s="14"/>
      <c r="DXD217" s="14"/>
      <c r="DXE217" s="14"/>
      <c r="DXF217" s="14"/>
      <c r="DXG217" s="14"/>
      <c r="DXH217" s="14"/>
      <c r="DXI217" s="14"/>
      <c r="DXJ217" s="14"/>
      <c r="DXK217" s="14"/>
      <c r="DXL217" s="14"/>
      <c r="DXM217" s="14"/>
      <c r="DXN217" s="14"/>
      <c r="DXO217" s="14"/>
      <c r="DXP217" s="14"/>
      <c r="DXQ217" s="14"/>
      <c r="DXR217" s="14"/>
      <c r="DXS217" s="14"/>
      <c r="DXT217" s="14"/>
      <c r="DXU217" s="14"/>
      <c r="DXV217" s="14"/>
      <c r="DXW217" s="14"/>
      <c r="DXX217" s="14"/>
      <c r="DXY217" s="14"/>
      <c r="DXZ217" s="14"/>
      <c r="DYA217" s="14"/>
      <c r="DYB217" s="14"/>
      <c r="DYC217" s="14"/>
      <c r="DYD217" s="14"/>
      <c r="DYE217" s="14"/>
      <c r="DYF217" s="14"/>
      <c r="DYG217" s="14"/>
      <c r="DYH217" s="14"/>
      <c r="DYI217" s="14"/>
      <c r="DYJ217" s="14"/>
      <c r="DYK217" s="14"/>
      <c r="DYL217" s="14"/>
      <c r="DYM217" s="14"/>
      <c r="DYN217" s="14"/>
      <c r="DYO217" s="14"/>
      <c r="DYP217" s="14"/>
      <c r="DYQ217" s="14"/>
      <c r="DYR217" s="14"/>
      <c r="DYS217" s="14"/>
      <c r="DYT217" s="14"/>
      <c r="DYU217" s="14"/>
      <c r="DYV217" s="14"/>
      <c r="DYW217" s="14"/>
      <c r="DYX217" s="14"/>
      <c r="DYY217" s="14"/>
      <c r="DYZ217" s="14"/>
      <c r="DZA217" s="14"/>
      <c r="DZB217" s="14"/>
      <c r="DZC217" s="14"/>
      <c r="DZD217" s="14"/>
      <c r="DZE217" s="14"/>
      <c r="DZF217" s="14"/>
      <c r="DZG217" s="14"/>
      <c r="DZH217" s="14"/>
      <c r="DZI217" s="14"/>
      <c r="DZJ217" s="14"/>
      <c r="DZK217" s="14"/>
      <c r="DZL217" s="14"/>
      <c r="DZM217" s="14"/>
      <c r="DZN217" s="14"/>
      <c r="DZO217" s="14"/>
      <c r="DZP217" s="14"/>
      <c r="DZQ217" s="14"/>
      <c r="DZR217" s="14"/>
      <c r="DZS217" s="14"/>
      <c r="DZT217" s="14"/>
      <c r="DZU217" s="14"/>
      <c r="DZV217" s="14"/>
      <c r="DZW217" s="14"/>
      <c r="DZX217" s="14"/>
      <c r="DZY217" s="14"/>
      <c r="DZZ217" s="14"/>
      <c r="EAA217" s="14"/>
      <c r="EAB217" s="14"/>
      <c r="EAC217" s="14"/>
      <c r="EAD217" s="14"/>
      <c r="EAE217" s="14"/>
      <c r="EAF217" s="14"/>
      <c r="EAG217" s="14"/>
      <c r="EAH217" s="14"/>
      <c r="EAI217" s="14"/>
      <c r="EAJ217" s="14"/>
      <c r="EAK217" s="14"/>
      <c r="EAL217" s="14"/>
      <c r="EAM217" s="14"/>
      <c r="EAN217" s="14"/>
      <c r="EAO217" s="14"/>
      <c r="EAP217" s="14"/>
      <c r="EAQ217" s="14"/>
      <c r="EAR217" s="14"/>
      <c r="EAS217" s="14"/>
      <c r="EAT217" s="14"/>
      <c r="EAU217" s="14"/>
      <c r="EAV217" s="14"/>
      <c r="EAW217" s="14"/>
      <c r="EAX217" s="14"/>
      <c r="EAY217" s="14"/>
      <c r="EAZ217" s="14"/>
      <c r="EBA217" s="14"/>
      <c r="EBB217" s="14"/>
      <c r="EBC217" s="14"/>
      <c r="EBD217" s="14"/>
      <c r="EBE217" s="14"/>
      <c r="EBF217" s="14"/>
      <c r="EBG217" s="14"/>
      <c r="EBH217" s="14"/>
      <c r="EBI217" s="14"/>
      <c r="EBJ217" s="14"/>
      <c r="EBK217" s="14"/>
      <c r="EBL217" s="14"/>
      <c r="EBM217" s="14"/>
      <c r="EBN217" s="14"/>
      <c r="EBO217" s="14"/>
      <c r="EBP217" s="14"/>
      <c r="EBQ217" s="14"/>
      <c r="EBR217" s="14"/>
      <c r="EBS217" s="14"/>
      <c r="EBT217" s="14"/>
      <c r="EBU217" s="14"/>
      <c r="EBV217" s="14"/>
      <c r="EBW217" s="14"/>
      <c r="EBX217" s="14"/>
      <c r="EBY217" s="14"/>
      <c r="EBZ217" s="14"/>
      <c r="ECA217" s="14"/>
      <c r="ECB217" s="14"/>
      <c r="ECC217" s="14"/>
      <c r="ECD217" s="14"/>
      <c r="ECE217" s="14"/>
      <c r="ECF217" s="14"/>
      <c r="ECG217" s="14"/>
      <c r="ECH217" s="14"/>
      <c r="ECI217" s="14"/>
      <c r="ECJ217" s="14"/>
      <c r="ECK217" s="14"/>
      <c r="ECL217" s="14"/>
      <c r="ECM217" s="14"/>
      <c r="ECN217" s="14"/>
      <c r="ECO217" s="14"/>
      <c r="ECP217" s="14"/>
      <c r="ECQ217" s="14"/>
      <c r="ECR217" s="14"/>
      <c r="ECS217" s="14"/>
      <c r="ECT217" s="14"/>
      <c r="ECU217" s="14"/>
      <c r="ECV217" s="14"/>
      <c r="ECW217" s="14"/>
      <c r="ECX217" s="14"/>
      <c r="ECY217" s="14"/>
      <c r="ECZ217" s="14"/>
      <c r="EDA217" s="14"/>
      <c r="EDB217" s="14"/>
      <c r="EDC217" s="14"/>
      <c r="EDD217" s="14"/>
      <c r="EDE217" s="14"/>
      <c r="EDF217" s="14"/>
      <c r="EDG217" s="14"/>
      <c r="EDH217" s="14"/>
      <c r="EDI217" s="14"/>
      <c r="EDJ217" s="14"/>
      <c r="EDK217" s="14"/>
      <c r="EDL217" s="14"/>
      <c r="EDM217" s="14"/>
      <c r="EDN217" s="14"/>
      <c r="EDO217" s="14"/>
      <c r="EDP217" s="14"/>
      <c r="EDQ217" s="14"/>
      <c r="EDR217" s="14"/>
      <c r="EDS217" s="14"/>
      <c r="EDT217" s="14"/>
      <c r="EDU217" s="14"/>
      <c r="EDV217" s="14"/>
      <c r="EDW217" s="14"/>
      <c r="EDX217" s="14"/>
      <c r="EDY217" s="14"/>
      <c r="EDZ217" s="14"/>
      <c r="EEA217" s="14"/>
      <c r="EEB217" s="14"/>
      <c r="EEC217" s="14"/>
      <c r="EED217" s="14"/>
      <c r="EEE217" s="14"/>
      <c r="EEF217" s="14"/>
      <c r="EEG217" s="14"/>
      <c r="EEH217" s="14"/>
      <c r="EEI217" s="14"/>
      <c r="EEJ217" s="14"/>
      <c r="EEK217" s="14"/>
      <c r="EEL217" s="14"/>
      <c r="EEM217" s="14"/>
      <c r="EEN217" s="14"/>
      <c r="EEO217" s="14"/>
      <c r="EEP217" s="14"/>
      <c r="EEQ217" s="14"/>
      <c r="EER217" s="14"/>
      <c r="EES217" s="14"/>
      <c r="EET217" s="14"/>
      <c r="EEU217" s="14"/>
      <c r="EEV217" s="14"/>
      <c r="EEW217" s="14"/>
      <c r="EEX217" s="14"/>
      <c r="EEY217" s="14"/>
      <c r="EEZ217" s="14"/>
      <c r="EFA217" s="14"/>
      <c r="EFB217" s="14"/>
      <c r="EFC217" s="14"/>
      <c r="EFD217" s="14"/>
      <c r="EFE217" s="14"/>
      <c r="EFF217" s="14"/>
      <c r="EFG217" s="14"/>
      <c r="EFH217" s="14"/>
      <c r="EFI217" s="14"/>
      <c r="EFJ217" s="14"/>
      <c r="EFK217" s="14"/>
      <c r="EFL217" s="14"/>
      <c r="EFM217" s="14"/>
      <c r="EFN217" s="14"/>
      <c r="EFO217" s="14"/>
      <c r="EFP217" s="14"/>
      <c r="EFQ217" s="14"/>
      <c r="EFR217" s="14"/>
      <c r="EFS217" s="14"/>
      <c r="EFT217" s="14"/>
      <c r="EFU217" s="14"/>
      <c r="EFV217" s="14"/>
      <c r="EFW217" s="14"/>
      <c r="EFX217" s="14"/>
      <c r="EFY217" s="14"/>
      <c r="EFZ217" s="14"/>
      <c r="EGA217" s="14"/>
      <c r="EGB217" s="14"/>
      <c r="EGC217" s="14"/>
      <c r="EGD217" s="14"/>
      <c r="EGE217" s="14"/>
      <c r="EGF217" s="14"/>
      <c r="EGG217" s="14"/>
      <c r="EGH217" s="14"/>
      <c r="EGI217" s="14"/>
      <c r="EGJ217" s="14"/>
      <c r="EGK217" s="14"/>
      <c r="EGL217" s="14"/>
      <c r="EGM217" s="14"/>
      <c r="EGN217" s="14"/>
      <c r="EGO217" s="14"/>
      <c r="EGP217" s="14"/>
      <c r="EGQ217" s="14"/>
      <c r="EGR217" s="14"/>
      <c r="EGS217" s="14"/>
      <c r="EGT217" s="14"/>
      <c r="EGU217" s="14"/>
      <c r="EGV217" s="14"/>
      <c r="EGW217" s="14"/>
      <c r="EGX217" s="14"/>
      <c r="EGY217" s="14"/>
      <c r="EGZ217" s="14"/>
      <c r="EHA217" s="14"/>
      <c r="EHB217" s="14"/>
      <c r="EHC217" s="14"/>
      <c r="EHD217" s="14"/>
      <c r="EHE217" s="14"/>
      <c r="EHF217" s="14"/>
      <c r="EHG217" s="14"/>
      <c r="EHH217" s="14"/>
      <c r="EHI217" s="14"/>
      <c r="EHJ217" s="14"/>
      <c r="EHK217" s="14"/>
      <c r="EHL217" s="14"/>
      <c r="EHM217" s="14"/>
      <c r="EHN217" s="14"/>
      <c r="EHO217" s="14"/>
      <c r="EHP217" s="14"/>
      <c r="EHQ217" s="14"/>
      <c r="EHR217" s="14"/>
      <c r="EHS217" s="14"/>
      <c r="EHT217" s="14"/>
      <c r="EHU217" s="14"/>
      <c r="EHV217" s="14"/>
      <c r="EHW217" s="14"/>
      <c r="EHX217" s="14"/>
      <c r="EHY217" s="14"/>
      <c r="EHZ217" s="14"/>
      <c r="EIA217" s="14"/>
      <c r="EIB217" s="14"/>
      <c r="EIC217" s="14"/>
      <c r="EID217" s="14"/>
      <c r="EIE217" s="14"/>
      <c r="EIF217" s="14"/>
      <c r="EIG217" s="14"/>
      <c r="EIH217" s="14"/>
      <c r="EII217" s="14"/>
      <c r="EIJ217" s="14"/>
      <c r="EIK217" s="14"/>
      <c r="EIL217" s="14"/>
      <c r="EIM217" s="14"/>
      <c r="EIN217" s="14"/>
      <c r="EIO217" s="14"/>
      <c r="EIP217" s="14"/>
      <c r="EIQ217" s="14"/>
      <c r="EIR217" s="14"/>
      <c r="EIS217" s="14"/>
      <c r="EIT217" s="14"/>
      <c r="EIU217" s="14"/>
    </row>
    <row r="218" spans="1:3635" s="10" customFormat="1" ht="15" customHeight="1">
      <c r="A218" s="146" t="s">
        <v>125</v>
      </c>
      <c r="B218" s="212">
        <v>400</v>
      </c>
      <c r="C218" s="43" t="s">
        <v>60</v>
      </c>
      <c r="D218" s="48" t="s">
        <v>8</v>
      </c>
      <c r="E218" s="5" t="s">
        <v>94</v>
      </c>
      <c r="F218" s="48" t="s">
        <v>73</v>
      </c>
      <c r="G218" s="48"/>
      <c r="H218" s="157">
        <v>401616</v>
      </c>
      <c r="I218" s="91">
        <v>401616</v>
      </c>
      <c r="J218" s="91">
        <v>401616</v>
      </c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  <c r="CS218" s="14"/>
      <c r="CT218" s="14"/>
      <c r="CU218" s="14"/>
      <c r="CV218" s="14"/>
      <c r="CW218" s="14"/>
      <c r="CX218" s="14"/>
      <c r="CY218" s="14"/>
      <c r="CZ218" s="14"/>
      <c r="DA218" s="14"/>
      <c r="DB218" s="14"/>
      <c r="DC218" s="14"/>
      <c r="DD218" s="14"/>
      <c r="DE218" s="14"/>
      <c r="DF218" s="14"/>
      <c r="DG218" s="14"/>
      <c r="DH218" s="14"/>
      <c r="DI218" s="14"/>
      <c r="DJ218" s="14"/>
      <c r="DK218" s="14"/>
      <c r="DL218" s="14"/>
      <c r="DM218" s="14"/>
      <c r="DN218" s="14"/>
      <c r="DO218" s="14"/>
      <c r="DP218" s="14"/>
      <c r="DQ218" s="14"/>
      <c r="DR218" s="14"/>
      <c r="DS218" s="14"/>
      <c r="DT218" s="14"/>
      <c r="DU218" s="14"/>
      <c r="DV218" s="14"/>
      <c r="DW218" s="14"/>
      <c r="DX218" s="14"/>
      <c r="DY218" s="14"/>
      <c r="DZ218" s="14"/>
      <c r="EA218" s="14"/>
      <c r="EB218" s="14"/>
      <c r="EC218" s="14"/>
      <c r="ED218" s="14"/>
      <c r="EE218" s="14"/>
      <c r="EF218" s="14"/>
      <c r="EG218" s="14"/>
      <c r="EH218" s="14"/>
      <c r="EI218" s="14"/>
      <c r="EJ218" s="14"/>
      <c r="EK218" s="14"/>
      <c r="EL218" s="14"/>
      <c r="EM218" s="14"/>
      <c r="EN218" s="14"/>
      <c r="EO218" s="14"/>
      <c r="EP218" s="14"/>
      <c r="EQ218" s="14"/>
      <c r="ER218" s="14"/>
      <c r="ES218" s="14"/>
      <c r="ET218" s="14"/>
      <c r="EU218" s="14"/>
      <c r="EV218" s="14"/>
      <c r="EW218" s="14"/>
      <c r="EX218" s="14"/>
      <c r="EY218" s="14"/>
      <c r="EZ218" s="14"/>
      <c r="FA218" s="14"/>
      <c r="FB218" s="14"/>
      <c r="FC218" s="14"/>
      <c r="FD218" s="14"/>
      <c r="FE218" s="14"/>
      <c r="FF218" s="14"/>
      <c r="FG218" s="14"/>
      <c r="FH218" s="14"/>
      <c r="FI218" s="14"/>
      <c r="FJ218" s="14"/>
      <c r="FK218" s="14"/>
      <c r="FL218" s="14"/>
      <c r="FM218" s="14"/>
      <c r="FN218" s="14"/>
      <c r="FO218" s="14"/>
      <c r="FP218" s="14"/>
      <c r="FQ218" s="14"/>
      <c r="FR218" s="14"/>
      <c r="FS218" s="14"/>
      <c r="FT218" s="14"/>
      <c r="FU218" s="14"/>
      <c r="FV218" s="14"/>
      <c r="FW218" s="14"/>
      <c r="FX218" s="14"/>
      <c r="FY218" s="14"/>
      <c r="FZ218" s="14"/>
      <c r="GA218" s="14"/>
      <c r="GB218" s="14"/>
      <c r="GC218" s="14"/>
      <c r="GD218" s="14"/>
      <c r="GE218" s="14"/>
      <c r="GF218" s="14"/>
      <c r="GG218" s="14"/>
      <c r="GH218" s="14"/>
      <c r="GI218" s="14"/>
      <c r="GJ218" s="14"/>
      <c r="GK218" s="14"/>
      <c r="GL218" s="14"/>
      <c r="GM218" s="14"/>
      <c r="GN218" s="14"/>
      <c r="GO218" s="14"/>
      <c r="GP218" s="14"/>
      <c r="GQ218" s="14"/>
      <c r="GR218" s="14"/>
      <c r="GS218" s="14"/>
      <c r="GT218" s="14"/>
      <c r="GU218" s="14"/>
      <c r="GV218" s="14"/>
      <c r="GW218" s="14"/>
      <c r="GX218" s="14"/>
      <c r="GY218" s="14"/>
      <c r="GZ218" s="14"/>
      <c r="HA218" s="14"/>
      <c r="HB218" s="14"/>
      <c r="HC218" s="14"/>
      <c r="HD218" s="14"/>
      <c r="HE218" s="14"/>
      <c r="HF218" s="14"/>
      <c r="HG218" s="14"/>
      <c r="HH218" s="14"/>
      <c r="HI218" s="14"/>
      <c r="HJ218" s="14"/>
      <c r="HK218" s="14"/>
      <c r="HL218" s="14"/>
      <c r="HM218" s="14"/>
      <c r="HN218" s="14"/>
      <c r="HO218" s="14"/>
      <c r="HP218" s="14"/>
      <c r="HQ218" s="14"/>
      <c r="HR218" s="14"/>
      <c r="HS218" s="14"/>
      <c r="HT218" s="14"/>
      <c r="HU218" s="14"/>
      <c r="HV218" s="14"/>
      <c r="HW218" s="14"/>
      <c r="HX218" s="14"/>
      <c r="HY218" s="14"/>
      <c r="HZ218" s="14"/>
      <c r="IA218" s="14"/>
      <c r="IB218" s="14"/>
      <c r="IC218" s="14"/>
      <c r="ID218" s="14"/>
      <c r="IE218" s="14"/>
      <c r="IF218" s="14"/>
      <c r="IG218" s="14"/>
      <c r="IH218" s="14"/>
      <c r="II218" s="14"/>
      <c r="IJ218" s="14"/>
      <c r="IK218" s="14"/>
      <c r="IL218" s="14"/>
      <c r="IM218" s="14"/>
      <c r="IN218" s="14"/>
      <c r="IO218" s="14"/>
      <c r="IP218" s="14"/>
      <c r="IQ218" s="14"/>
      <c r="IR218" s="14"/>
      <c r="IS218" s="14"/>
      <c r="IT218" s="14"/>
      <c r="IU218" s="14"/>
      <c r="IV218" s="14"/>
      <c r="IW218" s="14"/>
      <c r="IX218" s="14"/>
      <c r="IY218" s="14"/>
      <c r="IZ218" s="14"/>
      <c r="JA218" s="14"/>
      <c r="JB218" s="14"/>
      <c r="JC218" s="14"/>
      <c r="JD218" s="14"/>
      <c r="JE218" s="14"/>
      <c r="JF218" s="14"/>
      <c r="JG218" s="14"/>
      <c r="JH218" s="14"/>
      <c r="JI218" s="14"/>
      <c r="JJ218" s="14"/>
      <c r="JK218" s="14"/>
      <c r="JL218" s="14"/>
      <c r="JM218" s="14"/>
      <c r="JN218" s="14"/>
      <c r="JO218" s="14"/>
      <c r="JP218" s="14"/>
      <c r="JQ218" s="14"/>
      <c r="JR218" s="14"/>
      <c r="JS218" s="14"/>
      <c r="JT218" s="14"/>
      <c r="JU218" s="14"/>
      <c r="JV218" s="14"/>
      <c r="JW218" s="14"/>
      <c r="JX218" s="14"/>
      <c r="JY218" s="14"/>
      <c r="JZ218" s="14"/>
      <c r="KA218" s="14"/>
      <c r="KB218" s="14"/>
      <c r="KC218" s="14"/>
      <c r="KD218" s="14"/>
      <c r="KE218" s="14"/>
      <c r="KF218" s="14"/>
      <c r="KG218" s="14"/>
      <c r="KH218" s="14"/>
      <c r="KI218" s="14"/>
      <c r="KJ218" s="14"/>
      <c r="KK218" s="14"/>
      <c r="KL218" s="14"/>
      <c r="KM218" s="14"/>
      <c r="KN218" s="14"/>
      <c r="KO218" s="14"/>
      <c r="KP218" s="14"/>
      <c r="KQ218" s="14"/>
      <c r="KR218" s="14"/>
      <c r="KS218" s="14"/>
      <c r="KT218" s="14"/>
      <c r="KU218" s="14"/>
      <c r="KV218" s="14"/>
      <c r="KW218" s="14"/>
      <c r="KX218" s="14"/>
      <c r="KY218" s="14"/>
      <c r="KZ218" s="14"/>
      <c r="LA218" s="14"/>
      <c r="LB218" s="14"/>
      <c r="LC218" s="14"/>
      <c r="LD218" s="14"/>
      <c r="LE218" s="14"/>
      <c r="LF218" s="14"/>
      <c r="LG218" s="14"/>
      <c r="LH218" s="14"/>
      <c r="LI218" s="14"/>
      <c r="LJ218" s="14"/>
      <c r="LK218" s="14"/>
      <c r="LL218" s="14"/>
      <c r="LM218" s="14"/>
      <c r="LN218" s="14"/>
      <c r="LO218" s="14"/>
      <c r="LP218" s="14"/>
      <c r="LQ218" s="14"/>
      <c r="LR218" s="14"/>
      <c r="LS218" s="14"/>
      <c r="LT218" s="14"/>
      <c r="LU218" s="14"/>
      <c r="LV218" s="14"/>
      <c r="LW218" s="14"/>
      <c r="LX218" s="14"/>
      <c r="LY218" s="14"/>
      <c r="LZ218" s="14"/>
      <c r="MA218" s="14"/>
      <c r="MB218" s="14"/>
      <c r="MC218" s="14"/>
      <c r="MD218" s="14"/>
      <c r="ME218" s="14"/>
      <c r="MF218" s="14"/>
      <c r="MG218" s="14"/>
      <c r="MH218" s="14"/>
      <c r="MI218" s="14"/>
      <c r="MJ218" s="14"/>
      <c r="MK218" s="14"/>
      <c r="ML218" s="14"/>
      <c r="MM218" s="14"/>
      <c r="MN218" s="14"/>
      <c r="MO218" s="14"/>
      <c r="MP218" s="14"/>
      <c r="MQ218" s="14"/>
      <c r="MR218" s="14"/>
      <c r="MS218" s="14"/>
      <c r="MT218" s="14"/>
      <c r="MU218" s="14"/>
      <c r="MV218" s="14"/>
      <c r="MW218" s="14"/>
      <c r="MX218" s="14"/>
      <c r="MY218" s="14"/>
      <c r="MZ218" s="14"/>
      <c r="NA218" s="14"/>
      <c r="NB218" s="14"/>
      <c r="NC218" s="14"/>
      <c r="ND218" s="14"/>
      <c r="NE218" s="14"/>
      <c r="NF218" s="14"/>
      <c r="NG218" s="14"/>
      <c r="NH218" s="14"/>
      <c r="NI218" s="14"/>
      <c r="NJ218" s="14"/>
      <c r="NK218" s="14"/>
      <c r="NL218" s="14"/>
      <c r="NM218" s="14"/>
      <c r="NN218" s="14"/>
      <c r="NO218" s="14"/>
      <c r="NP218" s="14"/>
      <c r="NQ218" s="14"/>
      <c r="NR218" s="14"/>
      <c r="NS218" s="14"/>
      <c r="NT218" s="14"/>
      <c r="NU218" s="14"/>
      <c r="NV218" s="14"/>
      <c r="NW218" s="14"/>
      <c r="NX218" s="14"/>
      <c r="NY218" s="14"/>
      <c r="NZ218" s="14"/>
      <c r="OA218" s="14"/>
      <c r="OB218" s="14"/>
      <c r="OC218" s="14"/>
      <c r="OD218" s="14"/>
      <c r="OE218" s="14"/>
      <c r="OF218" s="14"/>
      <c r="OG218" s="14"/>
      <c r="OH218" s="14"/>
      <c r="OI218" s="14"/>
      <c r="OJ218" s="14"/>
      <c r="OK218" s="14"/>
      <c r="OL218" s="14"/>
      <c r="OM218" s="14"/>
      <c r="ON218" s="14"/>
      <c r="OO218" s="14"/>
      <c r="OP218" s="14"/>
      <c r="OQ218" s="14"/>
      <c r="OR218" s="14"/>
      <c r="OS218" s="14"/>
      <c r="OT218" s="14"/>
      <c r="OU218" s="14"/>
      <c r="OV218" s="14"/>
      <c r="OW218" s="14"/>
      <c r="OX218" s="14"/>
      <c r="OY218" s="14"/>
      <c r="OZ218" s="14"/>
      <c r="PA218" s="14"/>
      <c r="PB218" s="14"/>
      <c r="PC218" s="14"/>
      <c r="PD218" s="14"/>
      <c r="PE218" s="14"/>
      <c r="PF218" s="14"/>
      <c r="PG218" s="14"/>
      <c r="PH218" s="14"/>
      <c r="PI218" s="14"/>
      <c r="PJ218" s="14"/>
      <c r="PK218" s="14"/>
      <c r="PL218" s="14"/>
      <c r="PM218" s="14"/>
      <c r="PN218" s="14"/>
      <c r="PO218" s="14"/>
      <c r="PP218" s="14"/>
      <c r="PQ218" s="14"/>
      <c r="PR218" s="14"/>
      <c r="PS218" s="14"/>
      <c r="PT218" s="14"/>
      <c r="PU218" s="14"/>
      <c r="PV218" s="14"/>
      <c r="PW218" s="14"/>
      <c r="PX218" s="14"/>
      <c r="PY218" s="14"/>
      <c r="PZ218" s="14"/>
      <c r="QA218" s="14"/>
      <c r="QB218" s="14"/>
      <c r="QC218" s="14"/>
      <c r="QD218" s="14"/>
      <c r="QE218" s="14"/>
      <c r="QF218" s="14"/>
      <c r="QG218" s="14"/>
      <c r="QH218" s="14"/>
      <c r="QI218" s="14"/>
      <c r="QJ218" s="14"/>
      <c r="QK218" s="14"/>
      <c r="QL218" s="14"/>
      <c r="QM218" s="14"/>
      <c r="QN218" s="14"/>
      <c r="QO218" s="14"/>
      <c r="QP218" s="14"/>
      <c r="QQ218" s="14"/>
      <c r="QR218" s="14"/>
      <c r="QS218" s="14"/>
      <c r="QT218" s="14"/>
      <c r="QU218" s="14"/>
      <c r="QV218" s="14"/>
      <c r="QW218" s="14"/>
      <c r="QX218" s="14"/>
      <c r="QY218" s="14"/>
      <c r="QZ218" s="14"/>
      <c r="RA218" s="14"/>
      <c r="RB218" s="14"/>
      <c r="RC218" s="14"/>
      <c r="RD218" s="14"/>
      <c r="RE218" s="14"/>
      <c r="RF218" s="14"/>
      <c r="RG218" s="14"/>
      <c r="RH218" s="14"/>
      <c r="RI218" s="14"/>
      <c r="RJ218" s="14"/>
      <c r="RK218" s="14"/>
      <c r="RL218" s="14"/>
      <c r="RM218" s="14"/>
      <c r="RN218" s="14"/>
      <c r="RO218" s="14"/>
      <c r="RP218" s="14"/>
      <c r="RQ218" s="14"/>
      <c r="RR218" s="14"/>
      <c r="RS218" s="14"/>
      <c r="RT218" s="14"/>
      <c r="RU218" s="14"/>
      <c r="RV218" s="14"/>
      <c r="RW218" s="14"/>
      <c r="RX218" s="14"/>
      <c r="RY218" s="14"/>
      <c r="RZ218" s="14"/>
      <c r="SA218" s="14"/>
      <c r="SB218" s="14"/>
      <c r="SC218" s="14"/>
      <c r="SD218" s="14"/>
      <c r="SE218" s="14"/>
      <c r="SF218" s="14"/>
      <c r="SG218" s="14"/>
      <c r="SH218" s="14"/>
      <c r="SI218" s="14"/>
      <c r="SJ218" s="14"/>
      <c r="SK218" s="14"/>
      <c r="SL218" s="14"/>
      <c r="SM218" s="14"/>
      <c r="SN218" s="14"/>
      <c r="SO218" s="14"/>
      <c r="SP218" s="14"/>
      <c r="SQ218" s="14"/>
      <c r="SR218" s="14"/>
      <c r="SS218" s="14"/>
      <c r="ST218" s="14"/>
      <c r="SU218" s="14"/>
      <c r="SV218" s="14"/>
      <c r="SW218" s="14"/>
      <c r="SX218" s="14"/>
      <c r="SY218" s="14"/>
      <c r="SZ218" s="14"/>
      <c r="TA218" s="14"/>
      <c r="TB218" s="14"/>
      <c r="TC218" s="14"/>
      <c r="TD218" s="14"/>
      <c r="TE218" s="14"/>
      <c r="TF218" s="14"/>
      <c r="TG218" s="14"/>
      <c r="TH218" s="14"/>
      <c r="TI218" s="14"/>
      <c r="TJ218" s="14"/>
      <c r="TK218" s="14"/>
      <c r="TL218" s="14"/>
      <c r="TM218" s="14"/>
      <c r="TN218" s="14"/>
      <c r="TO218" s="14"/>
      <c r="TP218" s="14"/>
      <c r="TQ218" s="14"/>
      <c r="TR218" s="14"/>
      <c r="TS218" s="14"/>
      <c r="TT218" s="14"/>
      <c r="TU218" s="14"/>
      <c r="TV218" s="14"/>
      <c r="TW218" s="14"/>
      <c r="TX218" s="14"/>
      <c r="TY218" s="14"/>
      <c r="TZ218" s="14"/>
      <c r="UA218" s="14"/>
      <c r="UB218" s="14"/>
      <c r="UC218" s="14"/>
      <c r="UD218" s="14"/>
      <c r="UE218" s="14"/>
      <c r="UF218" s="14"/>
      <c r="UG218" s="14"/>
      <c r="UH218" s="14"/>
      <c r="UI218" s="14"/>
      <c r="UJ218" s="14"/>
      <c r="UK218" s="14"/>
      <c r="UL218" s="14"/>
      <c r="UM218" s="14"/>
      <c r="UN218" s="14"/>
      <c r="UO218" s="14"/>
      <c r="UP218" s="14"/>
      <c r="UQ218" s="14"/>
      <c r="UR218" s="14"/>
      <c r="US218" s="14"/>
      <c r="UT218" s="14"/>
      <c r="UU218" s="14"/>
      <c r="UV218" s="14"/>
      <c r="UW218" s="14"/>
      <c r="UX218" s="14"/>
      <c r="UY218" s="14"/>
      <c r="UZ218" s="14"/>
      <c r="VA218" s="14"/>
      <c r="VB218" s="14"/>
      <c r="VC218" s="14"/>
      <c r="VD218" s="14"/>
      <c r="VE218" s="14"/>
      <c r="VF218" s="14"/>
      <c r="VG218" s="14"/>
      <c r="VH218" s="14"/>
      <c r="VI218" s="14"/>
      <c r="VJ218" s="14"/>
      <c r="VK218" s="14"/>
      <c r="VL218" s="14"/>
      <c r="VM218" s="14"/>
      <c r="VN218" s="14"/>
      <c r="VO218" s="14"/>
      <c r="VP218" s="14"/>
      <c r="VQ218" s="14"/>
      <c r="VR218" s="14"/>
      <c r="VS218" s="14"/>
      <c r="VT218" s="14"/>
      <c r="VU218" s="14"/>
      <c r="VV218" s="14"/>
      <c r="VW218" s="14"/>
      <c r="VX218" s="14"/>
      <c r="VY218" s="14"/>
      <c r="VZ218" s="14"/>
      <c r="WA218" s="14"/>
      <c r="WB218" s="14"/>
      <c r="WC218" s="14"/>
      <c r="WD218" s="14"/>
      <c r="WE218" s="14"/>
      <c r="WF218" s="14"/>
      <c r="WG218" s="14"/>
      <c r="WH218" s="14"/>
      <c r="WI218" s="14"/>
      <c r="WJ218" s="14"/>
      <c r="WK218" s="14"/>
      <c r="WL218" s="14"/>
      <c r="WM218" s="14"/>
      <c r="WN218" s="14"/>
      <c r="WO218" s="14"/>
      <c r="WP218" s="14"/>
      <c r="WQ218" s="14"/>
      <c r="WR218" s="14"/>
      <c r="WS218" s="14"/>
      <c r="WT218" s="14"/>
      <c r="WU218" s="14"/>
      <c r="WV218" s="14"/>
      <c r="WW218" s="14"/>
      <c r="WX218" s="14"/>
      <c r="WY218" s="14"/>
      <c r="WZ218" s="14"/>
      <c r="XA218" s="14"/>
      <c r="XB218" s="14"/>
      <c r="XC218" s="14"/>
      <c r="XD218" s="14"/>
      <c r="XE218" s="14"/>
      <c r="XF218" s="14"/>
      <c r="XG218" s="14"/>
      <c r="XH218" s="14"/>
      <c r="XI218" s="14"/>
      <c r="XJ218" s="14"/>
      <c r="XK218" s="14"/>
      <c r="XL218" s="14"/>
      <c r="XM218" s="14"/>
      <c r="XN218" s="14"/>
      <c r="XO218" s="14"/>
      <c r="XP218" s="14"/>
      <c r="XQ218" s="14"/>
      <c r="XR218" s="14"/>
      <c r="XS218" s="14"/>
      <c r="XT218" s="14"/>
      <c r="XU218" s="14"/>
      <c r="XV218" s="14"/>
      <c r="XW218" s="14"/>
      <c r="XX218" s="14"/>
      <c r="XY218" s="14"/>
      <c r="XZ218" s="14"/>
      <c r="YA218" s="14"/>
      <c r="YB218" s="14"/>
      <c r="YC218" s="14"/>
      <c r="YD218" s="14"/>
      <c r="YE218" s="14"/>
      <c r="YF218" s="14"/>
      <c r="YG218" s="14"/>
      <c r="YH218" s="14"/>
      <c r="YI218" s="14"/>
      <c r="YJ218" s="14"/>
      <c r="YK218" s="14"/>
      <c r="YL218" s="14"/>
      <c r="YM218" s="14"/>
      <c r="YN218" s="14"/>
      <c r="YO218" s="14"/>
      <c r="YP218" s="14"/>
      <c r="YQ218" s="14"/>
      <c r="YR218" s="14"/>
      <c r="YS218" s="14"/>
      <c r="YT218" s="14"/>
      <c r="YU218" s="14"/>
      <c r="YV218" s="14"/>
      <c r="YW218" s="14"/>
      <c r="YX218" s="14"/>
      <c r="YY218" s="14"/>
      <c r="YZ218" s="14"/>
      <c r="ZA218" s="14"/>
      <c r="ZB218" s="14"/>
      <c r="ZC218" s="14"/>
      <c r="ZD218" s="14"/>
      <c r="ZE218" s="14"/>
      <c r="ZF218" s="14"/>
      <c r="ZG218" s="14"/>
      <c r="ZH218" s="14"/>
      <c r="ZI218" s="14"/>
      <c r="ZJ218" s="14"/>
      <c r="ZK218" s="14"/>
      <c r="ZL218" s="14"/>
      <c r="ZM218" s="14"/>
      <c r="ZN218" s="14"/>
      <c r="ZO218" s="14"/>
      <c r="ZP218" s="14"/>
      <c r="ZQ218" s="14"/>
      <c r="ZR218" s="14"/>
      <c r="ZS218" s="14"/>
      <c r="ZT218" s="14"/>
      <c r="ZU218" s="14"/>
      <c r="ZV218" s="14"/>
      <c r="ZW218" s="14"/>
      <c r="ZX218" s="14"/>
      <c r="ZY218" s="14"/>
      <c r="ZZ218" s="14"/>
      <c r="AAA218" s="14"/>
      <c r="AAB218" s="14"/>
      <c r="AAC218" s="14"/>
      <c r="AAD218" s="14"/>
      <c r="AAE218" s="14"/>
      <c r="AAF218" s="14"/>
      <c r="AAG218" s="14"/>
      <c r="AAH218" s="14"/>
      <c r="AAI218" s="14"/>
      <c r="AAJ218" s="14"/>
      <c r="AAK218" s="14"/>
      <c r="AAL218" s="14"/>
      <c r="AAM218" s="14"/>
      <c r="AAN218" s="14"/>
      <c r="AAO218" s="14"/>
      <c r="AAP218" s="14"/>
      <c r="AAQ218" s="14"/>
      <c r="AAR218" s="14"/>
      <c r="AAS218" s="14"/>
      <c r="AAT218" s="14"/>
      <c r="AAU218" s="14"/>
      <c r="AAV218" s="14"/>
      <c r="AAW218" s="14"/>
      <c r="AAX218" s="14"/>
      <c r="AAY218" s="14"/>
      <c r="AAZ218" s="14"/>
      <c r="ABA218" s="14"/>
      <c r="ABB218" s="14"/>
      <c r="ABC218" s="14"/>
      <c r="ABD218" s="14"/>
      <c r="ABE218" s="14"/>
      <c r="ABF218" s="14"/>
      <c r="ABG218" s="14"/>
      <c r="ABH218" s="14"/>
      <c r="ABI218" s="14"/>
      <c r="ABJ218" s="14"/>
      <c r="ABK218" s="14"/>
      <c r="ABL218" s="14"/>
      <c r="ABM218" s="14"/>
      <c r="ABN218" s="14"/>
      <c r="ABO218" s="14"/>
      <c r="ABP218" s="14"/>
      <c r="ABQ218" s="14"/>
      <c r="ABR218" s="14"/>
      <c r="ABS218" s="14"/>
      <c r="ABT218" s="14"/>
      <c r="ABU218" s="14"/>
      <c r="ABV218" s="14"/>
      <c r="ABW218" s="14"/>
      <c r="ABX218" s="14"/>
      <c r="ABY218" s="14"/>
      <c r="ABZ218" s="14"/>
      <c r="ACA218" s="14"/>
      <c r="ACB218" s="14"/>
      <c r="ACC218" s="14"/>
      <c r="ACD218" s="14"/>
      <c r="ACE218" s="14"/>
      <c r="ACF218" s="14"/>
      <c r="ACG218" s="14"/>
      <c r="ACH218" s="14"/>
      <c r="ACI218" s="14"/>
      <c r="ACJ218" s="14"/>
      <c r="ACK218" s="14"/>
      <c r="ACL218" s="14"/>
      <c r="ACM218" s="14"/>
      <c r="ACN218" s="14"/>
      <c r="ACO218" s="14"/>
      <c r="ACP218" s="14"/>
      <c r="ACQ218" s="14"/>
      <c r="ACR218" s="14"/>
      <c r="ACS218" s="14"/>
      <c r="ACT218" s="14"/>
      <c r="ACU218" s="14"/>
      <c r="ACV218" s="14"/>
      <c r="ACW218" s="14"/>
      <c r="ACX218" s="14"/>
      <c r="ACY218" s="14"/>
      <c r="ACZ218" s="14"/>
      <c r="ADA218" s="14"/>
      <c r="ADB218" s="14"/>
      <c r="ADC218" s="14"/>
      <c r="ADD218" s="14"/>
      <c r="ADE218" s="14"/>
      <c r="ADF218" s="14"/>
      <c r="ADG218" s="14"/>
      <c r="ADH218" s="14"/>
      <c r="ADI218" s="14"/>
      <c r="ADJ218" s="14"/>
      <c r="ADK218" s="14"/>
      <c r="ADL218" s="14"/>
      <c r="ADM218" s="14"/>
      <c r="ADN218" s="14"/>
      <c r="ADO218" s="14"/>
      <c r="ADP218" s="14"/>
      <c r="ADQ218" s="14"/>
      <c r="ADR218" s="14"/>
      <c r="ADS218" s="14"/>
      <c r="ADT218" s="14"/>
      <c r="ADU218" s="14"/>
      <c r="ADV218" s="14"/>
      <c r="ADW218" s="14"/>
      <c r="ADX218" s="14"/>
      <c r="ADY218" s="14"/>
      <c r="ADZ218" s="14"/>
      <c r="AEA218" s="14"/>
      <c r="AEB218" s="14"/>
      <c r="AEC218" s="14"/>
      <c r="AED218" s="14"/>
      <c r="AEE218" s="14"/>
      <c r="AEF218" s="14"/>
      <c r="AEG218" s="14"/>
      <c r="AEH218" s="14"/>
      <c r="AEI218" s="14"/>
      <c r="AEJ218" s="14"/>
      <c r="AEK218" s="14"/>
      <c r="AEL218" s="14"/>
      <c r="AEM218" s="14"/>
      <c r="AEN218" s="14"/>
      <c r="AEO218" s="14"/>
      <c r="AEP218" s="14"/>
      <c r="AEQ218" s="14"/>
      <c r="AER218" s="14"/>
      <c r="AES218" s="14"/>
      <c r="AET218" s="14"/>
      <c r="AEU218" s="14"/>
      <c r="AEV218" s="14"/>
      <c r="AEW218" s="14"/>
      <c r="AEX218" s="14"/>
      <c r="AEY218" s="14"/>
      <c r="AEZ218" s="14"/>
      <c r="AFA218" s="14"/>
      <c r="AFB218" s="14"/>
      <c r="AFC218" s="14"/>
      <c r="AFD218" s="14"/>
      <c r="AFE218" s="14"/>
      <c r="AFF218" s="14"/>
      <c r="AFG218" s="14"/>
      <c r="AFH218" s="14"/>
      <c r="AFI218" s="14"/>
      <c r="AFJ218" s="14"/>
      <c r="AFK218" s="14"/>
      <c r="AFL218" s="14"/>
      <c r="AFM218" s="14"/>
      <c r="AFN218" s="14"/>
      <c r="AFO218" s="14"/>
      <c r="AFP218" s="14"/>
      <c r="AFQ218" s="14"/>
      <c r="AFR218" s="14"/>
      <c r="AFS218" s="14"/>
      <c r="AFT218" s="14"/>
      <c r="AFU218" s="14"/>
      <c r="AFV218" s="14"/>
      <c r="AFW218" s="14"/>
      <c r="AFX218" s="14"/>
      <c r="AFY218" s="14"/>
      <c r="AFZ218" s="14"/>
      <c r="AGA218" s="14"/>
      <c r="AGB218" s="14"/>
      <c r="AGC218" s="14"/>
      <c r="AGD218" s="14"/>
      <c r="AGE218" s="14"/>
      <c r="AGF218" s="14"/>
      <c r="AGG218" s="14"/>
      <c r="AGH218" s="14"/>
      <c r="AGI218" s="14"/>
      <c r="AGJ218" s="14"/>
      <c r="AGK218" s="14"/>
      <c r="AGL218" s="14"/>
      <c r="AGM218" s="14"/>
      <c r="AGN218" s="14"/>
      <c r="AGO218" s="14"/>
      <c r="AGP218" s="14"/>
      <c r="AGQ218" s="14"/>
      <c r="AGR218" s="14"/>
      <c r="AGS218" s="14"/>
      <c r="AGT218" s="14"/>
      <c r="AGU218" s="14"/>
      <c r="AGV218" s="14"/>
      <c r="AGW218" s="14"/>
      <c r="AGX218" s="14"/>
      <c r="AGY218" s="14"/>
      <c r="AGZ218" s="14"/>
      <c r="AHA218" s="14"/>
      <c r="AHB218" s="14"/>
      <c r="AHC218" s="14"/>
      <c r="AHD218" s="14"/>
      <c r="AHE218" s="14"/>
      <c r="AHF218" s="14"/>
      <c r="AHG218" s="14"/>
      <c r="AHH218" s="14"/>
      <c r="AHI218" s="14"/>
      <c r="AHJ218" s="14"/>
      <c r="AHK218" s="14"/>
      <c r="AHL218" s="14"/>
      <c r="AHM218" s="14"/>
      <c r="AHN218" s="14"/>
      <c r="AHO218" s="14"/>
      <c r="AHP218" s="14"/>
      <c r="AHQ218" s="14"/>
      <c r="AHR218" s="14"/>
      <c r="AHS218" s="14"/>
      <c r="AHT218" s="14"/>
      <c r="AHU218" s="14"/>
      <c r="AHV218" s="14"/>
      <c r="AHW218" s="14"/>
      <c r="AHX218" s="14"/>
      <c r="AHY218" s="14"/>
      <c r="AHZ218" s="14"/>
      <c r="AIA218" s="14"/>
      <c r="AIB218" s="14"/>
      <c r="AIC218" s="14"/>
      <c r="AID218" s="14"/>
      <c r="AIE218" s="14"/>
      <c r="AIF218" s="14"/>
      <c r="AIG218" s="14"/>
      <c r="AIH218" s="14"/>
      <c r="AII218" s="14"/>
      <c r="AIJ218" s="14"/>
      <c r="AIK218" s="14"/>
      <c r="AIL218" s="14"/>
      <c r="AIM218" s="14"/>
      <c r="AIN218" s="14"/>
      <c r="AIO218" s="14"/>
      <c r="AIP218" s="14"/>
      <c r="AIQ218" s="14"/>
      <c r="AIR218" s="14"/>
      <c r="AIS218" s="14"/>
      <c r="AIT218" s="14"/>
      <c r="AIU218" s="14"/>
      <c r="AIV218" s="14"/>
      <c r="AIW218" s="14"/>
      <c r="AIX218" s="14"/>
      <c r="AIY218" s="14"/>
      <c r="AIZ218" s="14"/>
      <c r="AJA218" s="14"/>
      <c r="AJB218" s="14"/>
      <c r="AJC218" s="14"/>
      <c r="AJD218" s="14"/>
      <c r="AJE218" s="14"/>
      <c r="AJF218" s="14"/>
      <c r="AJG218" s="14"/>
      <c r="AJH218" s="14"/>
      <c r="AJI218" s="14"/>
      <c r="AJJ218" s="14"/>
      <c r="AJK218" s="14"/>
      <c r="AJL218" s="14"/>
      <c r="AJM218" s="14"/>
      <c r="AJN218" s="14"/>
      <c r="AJO218" s="14"/>
      <c r="AJP218" s="14"/>
      <c r="AJQ218" s="14"/>
      <c r="AJR218" s="14"/>
      <c r="AJS218" s="14"/>
      <c r="AJT218" s="14"/>
      <c r="AJU218" s="14"/>
      <c r="AJV218" s="14"/>
      <c r="AJW218" s="14"/>
      <c r="AJX218" s="14"/>
      <c r="AJY218" s="14"/>
      <c r="AJZ218" s="14"/>
      <c r="AKA218" s="14"/>
      <c r="AKB218" s="14"/>
      <c r="AKC218" s="14"/>
      <c r="AKD218" s="14"/>
      <c r="AKE218" s="14"/>
      <c r="AKF218" s="14"/>
      <c r="AKG218" s="14"/>
      <c r="AKH218" s="14"/>
      <c r="AKI218" s="14"/>
      <c r="AKJ218" s="14"/>
      <c r="AKK218" s="14"/>
      <c r="AKL218" s="14"/>
      <c r="AKM218" s="14"/>
      <c r="AKN218" s="14"/>
      <c r="AKO218" s="14"/>
      <c r="AKP218" s="14"/>
      <c r="AKQ218" s="14"/>
      <c r="AKR218" s="14"/>
      <c r="AKS218" s="14"/>
      <c r="AKT218" s="14"/>
      <c r="AKU218" s="14"/>
      <c r="AKV218" s="14"/>
      <c r="AKW218" s="14"/>
      <c r="AKX218" s="14"/>
      <c r="AKY218" s="14"/>
      <c r="AKZ218" s="14"/>
      <c r="ALA218" s="14"/>
      <c r="ALB218" s="14"/>
      <c r="ALC218" s="14"/>
      <c r="ALD218" s="14"/>
      <c r="ALE218" s="14"/>
      <c r="ALF218" s="14"/>
      <c r="ALG218" s="14"/>
      <c r="ALH218" s="14"/>
      <c r="ALI218" s="14"/>
      <c r="ALJ218" s="14"/>
      <c r="ALK218" s="14"/>
      <c r="ALL218" s="14"/>
      <c r="ALM218" s="14"/>
      <c r="ALN218" s="14"/>
      <c r="ALO218" s="14"/>
      <c r="ALP218" s="14"/>
      <c r="ALQ218" s="14"/>
      <c r="ALR218" s="14"/>
      <c r="ALS218" s="14"/>
      <c r="ALT218" s="14"/>
      <c r="ALU218" s="14"/>
      <c r="ALV218" s="14"/>
      <c r="ALW218" s="14"/>
      <c r="ALX218" s="14"/>
      <c r="ALY218" s="14"/>
      <c r="ALZ218" s="14"/>
      <c r="AMA218" s="14"/>
      <c r="AMB218" s="14"/>
      <c r="AMC218" s="14"/>
      <c r="AMD218" s="14"/>
      <c r="AME218" s="14"/>
      <c r="AMF218" s="14"/>
      <c r="AMG218" s="14"/>
      <c r="AMH218" s="14"/>
      <c r="AMI218" s="14"/>
      <c r="AMJ218" s="14"/>
      <c r="AMK218" s="14"/>
      <c r="AML218" s="14"/>
      <c r="AMM218" s="14"/>
      <c r="AMN218" s="14"/>
      <c r="AMO218" s="14"/>
      <c r="AMP218" s="14"/>
      <c r="AMQ218" s="14"/>
      <c r="AMR218" s="14"/>
      <c r="AMS218" s="14"/>
      <c r="AMT218" s="14"/>
      <c r="AMU218" s="14"/>
      <c r="AMV218" s="14"/>
      <c r="AMW218" s="14"/>
      <c r="AMX218" s="14"/>
      <c r="AMY218" s="14"/>
      <c r="AMZ218" s="14"/>
      <c r="ANA218" s="14"/>
      <c r="ANB218" s="14"/>
      <c r="ANC218" s="14"/>
      <c r="AND218" s="14"/>
      <c r="ANE218" s="14"/>
      <c r="ANF218" s="14"/>
      <c r="ANG218" s="14"/>
      <c r="ANH218" s="14"/>
      <c r="ANI218" s="14"/>
      <c r="ANJ218" s="14"/>
      <c r="ANK218" s="14"/>
      <c r="ANL218" s="14"/>
      <c r="ANM218" s="14"/>
      <c r="ANN218" s="14"/>
      <c r="ANO218" s="14"/>
      <c r="ANP218" s="14"/>
      <c r="ANQ218" s="14"/>
      <c r="ANR218" s="14"/>
      <c r="ANS218" s="14"/>
      <c r="ANT218" s="14"/>
      <c r="ANU218" s="14"/>
      <c r="ANV218" s="14"/>
      <c r="ANW218" s="14"/>
      <c r="ANX218" s="14"/>
      <c r="ANY218" s="14"/>
      <c r="ANZ218" s="14"/>
      <c r="AOA218" s="14"/>
      <c r="AOB218" s="14"/>
      <c r="AOC218" s="14"/>
      <c r="AOD218" s="14"/>
      <c r="AOE218" s="14"/>
      <c r="AOF218" s="14"/>
      <c r="AOG218" s="14"/>
      <c r="AOH218" s="14"/>
      <c r="AOI218" s="14"/>
      <c r="AOJ218" s="14"/>
      <c r="AOK218" s="14"/>
      <c r="AOL218" s="14"/>
      <c r="AOM218" s="14"/>
      <c r="AON218" s="14"/>
      <c r="AOO218" s="14"/>
      <c r="AOP218" s="14"/>
      <c r="AOQ218" s="14"/>
      <c r="AOR218" s="14"/>
      <c r="AOS218" s="14"/>
      <c r="AOT218" s="14"/>
      <c r="AOU218" s="14"/>
      <c r="AOV218" s="14"/>
      <c r="AOW218" s="14"/>
      <c r="AOX218" s="14"/>
      <c r="AOY218" s="14"/>
      <c r="AOZ218" s="14"/>
      <c r="APA218" s="14"/>
      <c r="APB218" s="14"/>
      <c r="APC218" s="14"/>
      <c r="APD218" s="14"/>
      <c r="APE218" s="14"/>
      <c r="APF218" s="14"/>
      <c r="APG218" s="14"/>
      <c r="APH218" s="14"/>
      <c r="API218" s="14"/>
      <c r="APJ218" s="14"/>
      <c r="APK218" s="14"/>
      <c r="APL218" s="14"/>
      <c r="APM218" s="14"/>
      <c r="APN218" s="14"/>
      <c r="APO218" s="14"/>
      <c r="APP218" s="14"/>
      <c r="APQ218" s="14"/>
      <c r="APR218" s="14"/>
      <c r="APS218" s="14"/>
      <c r="APT218" s="14"/>
      <c r="APU218" s="14"/>
      <c r="APV218" s="14"/>
      <c r="APW218" s="14"/>
      <c r="APX218" s="14"/>
      <c r="APY218" s="14"/>
      <c r="APZ218" s="14"/>
      <c r="AQA218" s="14"/>
      <c r="AQB218" s="14"/>
      <c r="AQC218" s="14"/>
      <c r="AQD218" s="14"/>
      <c r="AQE218" s="14"/>
      <c r="AQF218" s="14"/>
      <c r="AQG218" s="14"/>
      <c r="AQH218" s="14"/>
      <c r="AQI218" s="14"/>
      <c r="AQJ218" s="14"/>
      <c r="AQK218" s="14"/>
      <c r="AQL218" s="14"/>
      <c r="AQM218" s="14"/>
      <c r="AQN218" s="14"/>
      <c r="AQO218" s="14"/>
      <c r="AQP218" s="14"/>
      <c r="AQQ218" s="14"/>
      <c r="AQR218" s="14"/>
      <c r="AQS218" s="14"/>
      <c r="AQT218" s="14"/>
      <c r="AQU218" s="14"/>
      <c r="AQV218" s="14"/>
      <c r="AQW218" s="14"/>
      <c r="AQX218" s="14"/>
      <c r="AQY218" s="14"/>
      <c r="AQZ218" s="14"/>
      <c r="ARA218" s="14"/>
      <c r="ARB218" s="14"/>
      <c r="ARC218" s="14"/>
      <c r="ARD218" s="14"/>
      <c r="ARE218" s="14"/>
      <c r="ARF218" s="14"/>
      <c r="ARG218" s="14"/>
      <c r="ARH218" s="14"/>
      <c r="ARI218" s="14"/>
      <c r="ARJ218" s="14"/>
      <c r="ARK218" s="14"/>
      <c r="ARL218" s="14"/>
      <c r="ARM218" s="14"/>
      <c r="ARN218" s="14"/>
      <c r="ARO218" s="14"/>
      <c r="ARP218" s="14"/>
      <c r="ARQ218" s="14"/>
      <c r="ARR218" s="14"/>
      <c r="ARS218" s="14"/>
      <c r="ART218" s="14"/>
      <c r="ARU218" s="14"/>
      <c r="ARV218" s="14"/>
      <c r="ARW218" s="14"/>
      <c r="ARX218" s="14"/>
      <c r="ARY218" s="14"/>
      <c r="ARZ218" s="14"/>
      <c r="ASA218" s="14"/>
      <c r="ASB218" s="14"/>
      <c r="ASC218" s="14"/>
      <c r="ASD218" s="14"/>
      <c r="ASE218" s="14"/>
      <c r="ASF218" s="14"/>
      <c r="ASG218" s="14"/>
      <c r="ASH218" s="14"/>
      <c r="ASI218" s="14"/>
      <c r="ASJ218" s="14"/>
      <c r="ASK218" s="14"/>
      <c r="ASL218" s="14"/>
      <c r="ASM218" s="14"/>
      <c r="ASN218" s="14"/>
      <c r="ASO218" s="14"/>
      <c r="ASP218" s="14"/>
      <c r="ASQ218" s="14"/>
      <c r="ASR218" s="14"/>
      <c r="ASS218" s="14"/>
      <c r="AST218" s="14"/>
      <c r="ASU218" s="14"/>
      <c r="ASV218" s="14"/>
      <c r="ASW218" s="14"/>
      <c r="ASX218" s="14"/>
      <c r="ASY218" s="14"/>
      <c r="ASZ218" s="14"/>
      <c r="ATA218" s="14"/>
      <c r="ATB218" s="14"/>
      <c r="ATC218" s="14"/>
      <c r="ATD218" s="14"/>
      <c r="ATE218" s="14"/>
      <c r="ATF218" s="14"/>
      <c r="ATG218" s="14"/>
      <c r="ATH218" s="14"/>
      <c r="ATI218" s="14"/>
      <c r="ATJ218" s="14"/>
      <c r="ATK218" s="14"/>
      <c r="ATL218" s="14"/>
      <c r="ATM218" s="14"/>
      <c r="ATN218" s="14"/>
      <c r="ATO218" s="14"/>
      <c r="ATP218" s="14"/>
      <c r="ATQ218" s="14"/>
      <c r="ATR218" s="14"/>
      <c r="ATS218" s="14"/>
      <c r="ATT218" s="14"/>
      <c r="ATU218" s="14"/>
      <c r="ATV218" s="14"/>
      <c r="ATW218" s="14"/>
      <c r="ATX218" s="14"/>
      <c r="ATY218" s="14"/>
      <c r="ATZ218" s="14"/>
      <c r="AUA218" s="14"/>
      <c r="AUB218" s="14"/>
      <c r="AUC218" s="14"/>
      <c r="AUD218" s="14"/>
      <c r="AUE218" s="14"/>
      <c r="AUF218" s="14"/>
      <c r="AUG218" s="14"/>
      <c r="AUH218" s="14"/>
      <c r="AUI218" s="14"/>
      <c r="AUJ218" s="14"/>
      <c r="AUK218" s="14"/>
      <c r="AUL218" s="14"/>
      <c r="AUM218" s="14"/>
      <c r="AUN218" s="14"/>
      <c r="AUO218" s="14"/>
      <c r="AUP218" s="14"/>
      <c r="AUQ218" s="14"/>
      <c r="AUR218" s="14"/>
      <c r="AUS218" s="14"/>
      <c r="AUT218" s="14"/>
      <c r="AUU218" s="14"/>
      <c r="AUV218" s="14"/>
      <c r="AUW218" s="14"/>
      <c r="AUX218" s="14"/>
      <c r="AUY218" s="14"/>
      <c r="AUZ218" s="14"/>
      <c r="AVA218" s="14"/>
      <c r="AVB218" s="14"/>
      <c r="AVC218" s="14"/>
      <c r="AVD218" s="14"/>
      <c r="AVE218" s="14"/>
      <c r="AVF218" s="14"/>
      <c r="AVG218" s="14"/>
      <c r="AVH218" s="14"/>
      <c r="AVI218" s="14"/>
      <c r="AVJ218" s="14"/>
      <c r="AVK218" s="14"/>
      <c r="AVL218" s="14"/>
      <c r="AVM218" s="14"/>
      <c r="AVN218" s="14"/>
      <c r="AVO218" s="14"/>
      <c r="AVP218" s="14"/>
      <c r="AVQ218" s="14"/>
      <c r="AVR218" s="14"/>
      <c r="AVS218" s="14"/>
      <c r="AVT218" s="14"/>
      <c r="AVU218" s="14"/>
      <c r="AVV218" s="14"/>
      <c r="AVW218" s="14"/>
      <c r="AVX218" s="14"/>
      <c r="AVY218" s="14"/>
      <c r="AVZ218" s="14"/>
      <c r="AWA218" s="14"/>
      <c r="AWB218" s="14"/>
      <c r="AWC218" s="14"/>
      <c r="AWD218" s="14"/>
      <c r="AWE218" s="14"/>
      <c r="AWF218" s="14"/>
      <c r="AWG218" s="14"/>
      <c r="AWH218" s="14"/>
      <c r="AWI218" s="14"/>
      <c r="AWJ218" s="14"/>
      <c r="AWK218" s="14"/>
      <c r="AWL218" s="14"/>
      <c r="AWM218" s="14"/>
      <c r="AWN218" s="14"/>
      <c r="AWO218" s="14"/>
      <c r="AWP218" s="14"/>
      <c r="AWQ218" s="14"/>
      <c r="AWR218" s="14"/>
      <c r="AWS218" s="14"/>
      <c r="AWT218" s="14"/>
      <c r="AWU218" s="14"/>
      <c r="AWV218" s="14"/>
      <c r="AWW218" s="14"/>
      <c r="AWX218" s="14"/>
      <c r="AWY218" s="14"/>
      <c r="AWZ218" s="14"/>
      <c r="AXA218" s="14"/>
      <c r="AXB218" s="14"/>
      <c r="AXC218" s="14"/>
      <c r="AXD218" s="14"/>
      <c r="AXE218" s="14"/>
      <c r="AXF218" s="14"/>
      <c r="AXG218" s="14"/>
      <c r="AXH218" s="14"/>
      <c r="AXI218" s="14"/>
      <c r="AXJ218" s="14"/>
      <c r="AXK218" s="14"/>
      <c r="AXL218" s="14"/>
      <c r="AXM218" s="14"/>
      <c r="AXN218" s="14"/>
      <c r="AXO218" s="14"/>
      <c r="AXP218" s="14"/>
      <c r="AXQ218" s="14"/>
      <c r="AXR218" s="14"/>
      <c r="AXS218" s="14"/>
      <c r="AXT218" s="14"/>
      <c r="AXU218" s="14"/>
      <c r="AXV218" s="14"/>
      <c r="AXW218" s="14"/>
      <c r="AXX218" s="14"/>
      <c r="AXY218" s="14"/>
      <c r="AXZ218" s="14"/>
      <c r="AYA218" s="14"/>
      <c r="AYB218" s="14"/>
      <c r="AYC218" s="14"/>
      <c r="AYD218" s="14"/>
      <c r="AYE218" s="14"/>
      <c r="AYF218" s="14"/>
      <c r="AYG218" s="14"/>
      <c r="AYH218" s="14"/>
      <c r="AYI218" s="14"/>
      <c r="AYJ218" s="14"/>
      <c r="AYK218" s="14"/>
      <c r="AYL218" s="14"/>
      <c r="AYM218" s="14"/>
      <c r="AYN218" s="14"/>
      <c r="AYO218" s="14"/>
      <c r="AYP218" s="14"/>
      <c r="AYQ218" s="14"/>
      <c r="AYR218" s="14"/>
      <c r="AYS218" s="14"/>
      <c r="AYT218" s="14"/>
      <c r="AYU218" s="14"/>
      <c r="AYV218" s="14"/>
      <c r="AYW218" s="14"/>
      <c r="AYX218" s="14"/>
      <c r="AYY218" s="14"/>
      <c r="AYZ218" s="14"/>
      <c r="AZA218" s="14"/>
      <c r="AZB218" s="14"/>
      <c r="AZC218" s="14"/>
      <c r="AZD218" s="14"/>
      <c r="AZE218" s="14"/>
      <c r="AZF218" s="14"/>
      <c r="AZG218" s="14"/>
      <c r="AZH218" s="14"/>
      <c r="AZI218" s="14"/>
      <c r="AZJ218" s="14"/>
      <c r="AZK218" s="14"/>
      <c r="AZL218" s="14"/>
      <c r="AZM218" s="14"/>
      <c r="AZN218" s="14"/>
      <c r="AZO218" s="14"/>
      <c r="AZP218" s="14"/>
      <c r="AZQ218" s="14"/>
      <c r="AZR218" s="14"/>
      <c r="AZS218" s="14"/>
      <c r="AZT218" s="14"/>
      <c r="AZU218" s="14"/>
      <c r="AZV218" s="14"/>
      <c r="AZW218" s="14"/>
      <c r="AZX218" s="14"/>
      <c r="AZY218" s="14"/>
      <c r="AZZ218" s="14"/>
      <c r="BAA218" s="14"/>
      <c r="BAB218" s="14"/>
      <c r="BAC218" s="14"/>
      <c r="BAD218" s="14"/>
      <c r="BAE218" s="14"/>
      <c r="BAF218" s="14"/>
      <c r="BAG218" s="14"/>
      <c r="BAH218" s="14"/>
      <c r="BAI218" s="14"/>
      <c r="BAJ218" s="14"/>
      <c r="BAK218" s="14"/>
      <c r="BAL218" s="14"/>
      <c r="BAM218" s="14"/>
      <c r="BAN218" s="14"/>
      <c r="BAO218" s="14"/>
      <c r="BAP218" s="14"/>
      <c r="BAQ218" s="14"/>
      <c r="BAR218" s="14"/>
      <c r="BAS218" s="14"/>
      <c r="BAT218" s="14"/>
      <c r="BAU218" s="14"/>
      <c r="BAV218" s="14"/>
      <c r="BAW218" s="14"/>
      <c r="BAX218" s="14"/>
      <c r="BAY218" s="14"/>
      <c r="BAZ218" s="14"/>
      <c r="BBA218" s="14"/>
      <c r="BBB218" s="14"/>
      <c r="BBC218" s="14"/>
      <c r="BBD218" s="14"/>
      <c r="BBE218" s="14"/>
      <c r="BBF218" s="14"/>
      <c r="BBG218" s="14"/>
      <c r="BBH218" s="14"/>
      <c r="BBI218" s="14"/>
      <c r="BBJ218" s="14"/>
      <c r="BBK218" s="14"/>
      <c r="BBL218" s="14"/>
      <c r="BBM218" s="14"/>
      <c r="BBN218" s="14"/>
      <c r="BBO218" s="14"/>
      <c r="BBP218" s="14"/>
      <c r="BBQ218" s="14"/>
      <c r="BBR218" s="14"/>
      <c r="BBS218" s="14"/>
      <c r="BBT218" s="14"/>
      <c r="BBU218" s="14"/>
      <c r="BBV218" s="14"/>
      <c r="BBW218" s="14"/>
      <c r="BBX218" s="14"/>
      <c r="BBY218" s="14"/>
      <c r="BBZ218" s="14"/>
      <c r="BCA218" s="14"/>
      <c r="BCB218" s="14"/>
      <c r="BCC218" s="14"/>
      <c r="BCD218" s="14"/>
      <c r="BCE218" s="14"/>
      <c r="BCF218" s="14"/>
      <c r="BCG218" s="14"/>
      <c r="BCH218" s="14"/>
      <c r="BCI218" s="14"/>
      <c r="BCJ218" s="14"/>
      <c r="BCK218" s="14"/>
      <c r="BCL218" s="14"/>
      <c r="BCM218" s="14"/>
      <c r="BCN218" s="14"/>
      <c r="BCO218" s="14"/>
      <c r="BCP218" s="14"/>
      <c r="BCQ218" s="14"/>
      <c r="BCR218" s="14"/>
      <c r="BCS218" s="14"/>
      <c r="BCT218" s="14"/>
      <c r="BCU218" s="14"/>
      <c r="BCV218" s="14"/>
      <c r="BCW218" s="14"/>
      <c r="BCX218" s="14"/>
      <c r="BCY218" s="14"/>
      <c r="BCZ218" s="14"/>
      <c r="BDA218" s="14"/>
      <c r="BDB218" s="14"/>
      <c r="BDC218" s="14"/>
      <c r="BDD218" s="14"/>
      <c r="BDE218" s="14"/>
      <c r="BDF218" s="14"/>
      <c r="BDG218" s="14"/>
      <c r="BDH218" s="14"/>
      <c r="BDI218" s="14"/>
      <c r="BDJ218" s="14"/>
      <c r="BDK218" s="14"/>
      <c r="BDL218" s="14"/>
      <c r="BDM218" s="14"/>
      <c r="BDN218" s="14"/>
      <c r="BDO218" s="14"/>
      <c r="BDP218" s="14"/>
      <c r="BDQ218" s="14"/>
      <c r="BDR218" s="14"/>
      <c r="BDS218" s="14"/>
      <c r="BDT218" s="14"/>
      <c r="BDU218" s="14"/>
      <c r="BDV218" s="14"/>
      <c r="BDW218" s="14"/>
      <c r="BDX218" s="14"/>
      <c r="BDY218" s="14"/>
      <c r="BDZ218" s="14"/>
      <c r="BEA218" s="14"/>
      <c r="BEB218" s="14"/>
      <c r="BEC218" s="14"/>
      <c r="BED218" s="14"/>
      <c r="BEE218" s="14"/>
      <c r="BEF218" s="14"/>
      <c r="BEG218" s="14"/>
      <c r="BEH218" s="14"/>
      <c r="BEI218" s="14"/>
      <c r="BEJ218" s="14"/>
      <c r="BEK218" s="14"/>
      <c r="BEL218" s="14"/>
      <c r="BEM218" s="14"/>
      <c r="BEN218" s="14"/>
      <c r="BEO218" s="14"/>
      <c r="BEP218" s="14"/>
      <c r="BEQ218" s="14"/>
      <c r="BER218" s="14"/>
      <c r="BES218" s="14"/>
      <c r="BET218" s="14"/>
      <c r="BEU218" s="14"/>
      <c r="BEV218" s="14"/>
      <c r="BEW218" s="14"/>
      <c r="BEX218" s="14"/>
      <c r="BEY218" s="14"/>
      <c r="BEZ218" s="14"/>
      <c r="BFA218" s="14"/>
      <c r="BFB218" s="14"/>
      <c r="BFC218" s="14"/>
      <c r="BFD218" s="14"/>
      <c r="BFE218" s="14"/>
      <c r="BFF218" s="14"/>
      <c r="BFG218" s="14"/>
      <c r="BFH218" s="14"/>
      <c r="BFI218" s="14"/>
      <c r="BFJ218" s="14"/>
      <c r="BFK218" s="14"/>
      <c r="BFL218" s="14"/>
      <c r="BFM218" s="14"/>
      <c r="BFN218" s="14"/>
      <c r="BFO218" s="14"/>
      <c r="BFP218" s="14"/>
      <c r="BFQ218" s="14"/>
      <c r="BFR218" s="14"/>
      <c r="BFS218" s="14"/>
      <c r="BFT218" s="14"/>
      <c r="BFU218" s="14"/>
      <c r="BFV218" s="14"/>
      <c r="BFW218" s="14"/>
      <c r="BFX218" s="14"/>
      <c r="BFY218" s="14"/>
      <c r="BFZ218" s="14"/>
      <c r="BGA218" s="14"/>
      <c r="BGB218" s="14"/>
      <c r="BGC218" s="14"/>
      <c r="BGD218" s="14"/>
      <c r="BGE218" s="14"/>
      <c r="BGF218" s="14"/>
      <c r="BGG218" s="14"/>
      <c r="BGH218" s="14"/>
      <c r="BGI218" s="14"/>
      <c r="BGJ218" s="14"/>
      <c r="BGK218" s="14"/>
      <c r="BGL218" s="14"/>
      <c r="BGM218" s="14"/>
      <c r="BGN218" s="14"/>
      <c r="BGO218" s="14"/>
      <c r="BGP218" s="14"/>
      <c r="BGQ218" s="14"/>
      <c r="BGR218" s="14"/>
      <c r="BGS218" s="14"/>
      <c r="BGT218" s="14"/>
      <c r="BGU218" s="14"/>
      <c r="BGV218" s="14"/>
      <c r="BGW218" s="14"/>
      <c r="BGX218" s="14"/>
      <c r="BGY218" s="14"/>
      <c r="BGZ218" s="14"/>
      <c r="BHA218" s="14"/>
      <c r="BHB218" s="14"/>
      <c r="BHC218" s="14"/>
      <c r="BHD218" s="14"/>
      <c r="BHE218" s="14"/>
      <c r="BHF218" s="14"/>
      <c r="BHG218" s="14"/>
      <c r="BHH218" s="14"/>
      <c r="BHI218" s="14"/>
      <c r="BHJ218" s="14"/>
      <c r="BHK218" s="14"/>
      <c r="BHL218" s="14"/>
      <c r="BHM218" s="14"/>
      <c r="BHN218" s="14"/>
      <c r="BHO218" s="14"/>
      <c r="BHP218" s="14"/>
      <c r="BHQ218" s="14"/>
      <c r="BHR218" s="14"/>
      <c r="BHS218" s="14"/>
      <c r="BHT218" s="14"/>
      <c r="BHU218" s="14"/>
      <c r="BHV218" s="14"/>
      <c r="BHW218" s="14"/>
      <c r="BHX218" s="14"/>
      <c r="BHY218" s="14"/>
      <c r="BHZ218" s="14"/>
      <c r="BIA218" s="14"/>
      <c r="BIB218" s="14"/>
      <c r="BIC218" s="14"/>
      <c r="BID218" s="14"/>
      <c r="BIE218" s="14"/>
      <c r="BIF218" s="14"/>
      <c r="BIG218" s="14"/>
      <c r="BIH218" s="14"/>
      <c r="BII218" s="14"/>
      <c r="BIJ218" s="14"/>
      <c r="BIK218" s="14"/>
      <c r="BIL218" s="14"/>
      <c r="BIM218" s="14"/>
      <c r="BIN218" s="14"/>
      <c r="BIO218" s="14"/>
      <c r="BIP218" s="14"/>
      <c r="BIQ218" s="14"/>
      <c r="BIR218" s="14"/>
      <c r="BIS218" s="14"/>
      <c r="BIT218" s="14"/>
      <c r="BIU218" s="14"/>
      <c r="BIV218" s="14"/>
      <c r="BIW218" s="14"/>
      <c r="BIX218" s="14"/>
      <c r="BIY218" s="14"/>
      <c r="BIZ218" s="14"/>
      <c r="BJA218" s="14"/>
      <c r="BJB218" s="14"/>
      <c r="BJC218" s="14"/>
      <c r="BJD218" s="14"/>
      <c r="BJE218" s="14"/>
      <c r="BJF218" s="14"/>
      <c r="BJG218" s="14"/>
      <c r="BJH218" s="14"/>
      <c r="BJI218" s="14"/>
      <c r="BJJ218" s="14"/>
      <c r="BJK218" s="14"/>
      <c r="BJL218" s="14"/>
      <c r="BJM218" s="14"/>
      <c r="BJN218" s="14"/>
      <c r="BJO218" s="14"/>
      <c r="BJP218" s="14"/>
      <c r="BJQ218" s="14"/>
      <c r="BJR218" s="14"/>
      <c r="BJS218" s="14"/>
      <c r="BJT218" s="14"/>
      <c r="BJU218" s="14"/>
      <c r="BJV218" s="14"/>
      <c r="BJW218" s="14"/>
      <c r="BJX218" s="14"/>
      <c r="BJY218" s="14"/>
      <c r="BJZ218" s="14"/>
      <c r="BKA218" s="14"/>
      <c r="BKB218" s="14"/>
      <c r="BKC218" s="14"/>
      <c r="BKD218" s="14"/>
      <c r="BKE218" s="14"/>
      <c r="BKF218" s="14"/>
      <c r="BKG218" s="14"/>
      <c r="BKH218" s="14"/>
      <c r="BKI218" s="14"/>
      <c r="BKJ218" s="14"/>
      <c r="BKK218" s="14"/>
      <c r="BKL218" s="14"/>
      <c r="BKM218" s="14"/>
      <c r="BKN218" s="14"/>
      <c r="BKO218" s="14"/>
      <c r="BKP218" s="14"/>
      <c r="BKQ218" s="14"/>
      <c r="BKR218" s="14"/>
      <c r="BKS218" s="14"/>
      <c r="BKT218" s="14"/>
      <c r="BKU218" s="14"/>
      <c r="BKV218" s="14"/>
      <c r="BKW218" s="14"/>
      <c r="BKX218" s="14"/>
      <c r="BKY218" s="14"/>
      <c r="BKZ218" s="14"/>
      <c r="BLA218" s="14"/>
      <c r="BLB218" s="14"/>
      <c r="BLC218" s="14"/>
      <c r="BLD218" s="14"/>
      <c r="BLE218" s="14"/>
      <c r="BLF218" s="14"/>
      <c r="BLG218" s="14"/>
      <c r="BLH218" s="14"/>
      <c r="BLI218" s="14"/>
      <c r="BLJ218" s="14"/>
      <c r="BLK218" s="14"/>
      <c r="BLL218" s="14"/>
      <c r="BLM218" s="14"/>
      <c r="BLN218" s="14"/>
      <c r="BLO218" s="14"/>
      <c r="BLP218" s="14"/>
      <c r="BLQ218" s="14"/>
      <c r="BLR218" s="14"/>
      <c r="BLS218" s="14"/>
      <c r="BLT218" s="14"/>
      <c r="BLU218" s="14"/>
      <c r="BLV218" s="14"/>
      <c r="BLW218" s="14"/>
      <c r="BLX218" s="14"/>
      <c r="BLY218" s="14"/>
      <c r="BLZ218" s="14"/>
      <c r="BMA218" s="14"/>
      <c r="BMB218" s="14"/>
      <c r="BMC218" s="14"/>
      <c r="BMD218" s="14"/>
      <c r="BME218" s="14"/>
      <c r="BMF218" s="14"/>
      <c r="BMG218" s="14"/>
      <c r="BMH218" s="14"/>
      <c r="BMI218" s="14"/>
      <c r="BMJ218" s="14"/>
      <c r="BMK218" s="14"/>
      <c r="BML218" s="14"/>
      <c r="BMM218" s="14"/>
      <c r="BMN218" s="14"/>
      <c r="BMO218" s="14"/>
      <c r="BMP218" s="14"/>
      <c r="BMQ218" s="14"/>
      <c r="BMR218" s="14"/>
      <c r="BMS218" s="14"/>
      <c r="BMT218" s="14"/>
      <c r="BMU218" s="14"/>
      <c r="BMV218" s="14"/>
      <c r="BMW218" s="14"/>
      <c r="BMX218" s="14"/>
      <c r="BMY218" s="14"/>
      <c r="BMZ218" s="14"/>
      <c r="BNA218" s="14"/>
      <c r="BNB218" s="14"/>
      <c r="BNC218" s="14"/>
      <c r="BND218" s="14"/>
      <c r="BNE218" s="14"/>
      <c r="BNF218" s="14"/>
      <c r="BNG218" s="14"/>
      <c r="BNH218" s="14"/>
      <c r="BNI218" s="14"/>
      <c r="BNJ218" s="14"/>
      <c r="BNK218" s="14"/>
      <c r="BNL218" s="14"/>
      <c r="BNM218" s="14"/>
      <c r="BNN218" s="14"/>
      <c r="BNO218" s="14"/>
      <c r="BNP218" s="14"/>
      <c r="BNQ218" s="14"/>
      <c r="BNR218" s="14"/>
      <c r="BNS218" s="14"/>
      <c r="BNT218" s="14"/>
      <c r="BNU218" s="14"/>
      <c r="BNV218" s="14"/>
      <c r="BNW218" s="14"/>
      <c r="BNX218" s="14"/>
      <c r="BNY218" s="14"/>
      <c r="BNZ218" s="14"/>
      <c r="BOA218" s="14"/>
      <c r="BOB218" s="14"/>
      <c r="BOC218" s="14"/>
      <c r="BOD218" s="14"/>
      <c r="BOE218" s="14"/>
      <c r="BOF218" s="14"/>
      <c r="BOG218" s="14"/>
      <c r="BOH218" s="14"/>
      <c r="BOI218" s="14"/>
      <c r="BOJ218" s="14"/>
      <c r="BOK218" s="14"/>
      <c r="BOL218" s="14"/>
      <c r="BOM218" s="14"/>
      <c r="BON218" s="14"/>
      <c r="BOO218" s="14"/>
      <c r="BOP218" s="14"/>
      <c r="BOQ218" s="14"/>
      <c r="BOR218" s="14"/>
      <c r="BOS218" s="14"/>
      <c r="BOT218" s="14"/>
      <c r="BOU218" s="14"/>
      <c r="BOV218" s="14"/>
      <c r="BOW218" s="14"/>
      <c r="BOX218" s="14"/>
      <c r="BOY218" s="14"/>
      <c r="BOZ218" s="14"/>
      <c r="BPA218" s="14"/>
      <c r="BPB218" s="14"/>
      <c r="BPC218" s="14"/>
      <c r="BPD218" s="14"/>
      <c r="BPE218" s="14"/>
      <c r="BPF218" s="14"/>
      <c r="BPG218" s="14"/>
      <c r="BPH218" s="14"/>
      <c r="BPI218" s="14"/>
      <c r="BPJ218" s="14"/>
      <c r="BPK218" s="14"/>
      <c r="BPL218" s="14"/>
      <c r="BPM218" s="14"/>
      <c r="BPN218" s="14"/>
      <c r="BPO218" s="14"/>
      <c r="BPP218" s="14"/>
      <c r="BPQ218" s="14"/>
      <c r="BPR218" s="14"/>
      <c r="BPS218" s="14"/>
      <c r="BPT218" s="14"/>
      <c r="BPU218" s="14"/>
      <c r="BPV218" s="14"/>
      <c r="BPW218" s="14"/>
      <c r="BPX218" s="14"/>
      <c r="BPY218" s="14"/>
      <c r="BPZ218" s="14"/>
      <c r="BQA218" s="14"/>
      <c r="BQB218" s="14"/>
      <c r="BQC218" s="14"/>
      <c r="BQD218" s="14"/>
      <c r="BQE218" s="14"/>
      <c r="BQF218" s="14"/>
      <c r="BQG218" s="14"/>
      <c r="BQH218" s="14"/>
      <c r="BQI218" s="14"/>
      <c r="BQJ218" s="14"/>
      <c r="BQK218" s="14"/>
      <c r="BQL218" s="14"/>
      <c r="BQM218" s="14"/>
      <c r="BQN218" s="14"/>
      <c r="BQO218" s="14"/>
      <c r="BQP218" s="14"/>
      <c r="BQQ218" s="14"/>
      <c r="BQR218" s="14"/>
      <c r="BQS218" s="14"/>
      <c r="BQT218" s="14"/>
      <c r="BQU218" s="14"/>
      <c r="BQV218" s="14"/>
      <c r="BQW218" s="14"/>
      <c r="BQX218" s="14"/>
      <c r="BQY218" s="14"/>
      <c r="BQZ218" s="14"/>
      <c r="BRA218" s="14"/>
      <c r="BRB218" s="14"/>
      <c r="BRC218" s="14"/>
      <c r="BRD218" s="14"/>
      <c r="BRE218" s="14"/>
      <c r="BRF218" s="14"/>
      <c r="BRG218" s="14"/>
      <c r="BRH218" s="14"/>
      <c r="BRI218" s="14"/>
      <c r="BRJ218" s="14"/>
      <c r="BRK218" s="14"/>
      <c r="BRL218" s="14"/>
      <c r="BRM218" s="14"/>
      <c r="BRN218" s="14"/>
      <c r="BRO218" s="14"/>
      <c r="BRP218" s="14"/>
      <c r="BRQ218" s="14"/>
      <c r="BRR218" s="14"/>
      <c r="BRS218" s="14"/>
      <c r="BRT218" s="14"/>
      <c r="BRU218" s="14"/>
      <c r="BRV218" s="14"/>
      <c r="BRW218" s="14"/>
      <c r="BRX218" s="14"/>
      <c r="BRY218" s="14"/>
      <c r="BRZ218" s="14"/>
      <c r="BSA218" s="14"/>
      <c r="BSB218" s="14"/>
      <c r="BSC218" s="14"/>
      <c r="BSD218" s="14"/>
      <c r="BSE218" s="14"/>
      <c r="BSF218" s="14"/>
      <c r="BSG218" s="14"/>
      <c r="BSH218" s="14"/>
      <c r="BSI218" s="14"/>
      <c r="BSJ218" s="14"/>
      <c r="BSK218" s="14"/>
      <c r="BSL218" s="14"/>
      <c r="BSM218" s="14"/>
      <c r="BSN218" s="14"/>
      <c r="BSO218" s="14"/>
      <c r="BSP218" s="14"/>
      <c r="BSQ218" s="14"/>
      <c r="BSR218" s="14"/>
      <c r="BSS218" s="14"/>
      <c r="BST218" s="14"/>
      <c r="BSU218" s="14"/>
      <c r="BSV218" s="14"/>
      <c r="BSW218" s="14"/>
      <c r="BSX218" s="14"/>
      <c r="BSY218" s="14"/>
      <c r="BSZ218" s="14"/>
      <c r="BTA218" s="14"/>
      <c r="BTB218" s="14"/>
      <c r="BTC218" s="14"/>
      <c r="BTD218" s="14"/>
      <c r="BTE218" s="14"/>
      <c r="BTF218" s="14"/>
      <c r="BTG218" s="14"/>
      <c r="BTH218" s="14"/>
      <c r="BTI218" s="14"/>
      <c r="BTJ218" s="14"/>
      <c r="BTK218" s="14"/>
      <c r="BTL218" s="14"/>
      <c r="BTM218" s="14"/>
      <c r="BTN218" s="14"/>
      <c r="BTO218" s="14"/>
      <c r="BTP218" s="14"/>
      <c r="BTQ218" s="14"/>
      <c r="BTR218" s="14"/>
      <c r="BTS218" s="14"/>
      <c r="BTT218" s="14"/>
      <c r="BTU218" s="14"/>
      <c r="BTV218" s="14"/>
      <c r="BTW218" s="14"/>
      <c r="BTX218" s="14"/>
      <c r="BTY218" s="14"/>
      <c r="BTZ218" s="14"/>
      <c r="BUA218" s="14"/>
      <c r="BUB218" s="14"/>
      <c r="BUC218" s="14"/>
      <c r="BUD218" s="14"/>
      <c r="BUE218" s="14"/>
      <c r="BUF218" s="14"/>
      <c r="BUG218" s="14"/>
      <c r="BUH218" s="14"/>
      <c r="BUI218" s="14"/>
      <c r="BUJ218" s="14"/>
      <c r="BUK218" s="14"/>
      <c r="BUL218" s="14"/>
      <c r="BUM218" s="14"/>
      <c r="BUN218" s="14"/>
      <c r="BUO218" s="14"/>
      <c r="BUP218" s="14"/>
      <c r="BUQ218" s="14"/>
      <c r="BUR218" s="14"/>
      <c r="BUS218" s="14"/>
      <c r="BUT218" s="14"/>
      <c r="BUU218" s="14"/>
      <c r="BUV218" s="14"/>
      <c r="BUW218" s="14"/>
      <c r="BUX218" s="14"/>
      <c r="BUY218" s="14"/>
      <c r="BUZ218" s="14"/>
      <c r="BVA218" s="14"/>
      <c r="BVB218" s="14"/>
      <c r="BVC218" s="14"/>
      <c r="BVD218" s="14"/>
      <c r="BVE218" s="14"/>
      <c r="BVF218" s="14"/>
      <c r="BVG218" s="14"/>
      <c r="BVH218" s="14"/>
      <c r="BVI218" s="14"/>
      <c r="BVJ218" s="14"/>
      <c r="BVK218" s="14"/>
      <c r="BVL218" s="14"/>
      <c r="BVM218" s="14"/>
      <c r="BVN218" s="14"/>
      <c r="BVO218" s="14"/>
      <c r="BVP218" s="14"/>
      <c r="BVQ218" s="14"/>
      <c r="BVR218" s="14"/>
      <c r="BVS218" s="14"/>
      <c r="BVT218" s="14"/>
      <c r="BVU218" s="14"/>
      <c r="BVV218" s="14"/>
      <c r="BVW218" s="14"/>
      <c r="BVX218" s="14"/>
      <c r="BVY218" s="14"/>
      <c r="BVZ218" s="14"/>
      <c r="BWA218" s="14"/>
      <c r="BWB218" s="14"/>
      <c r="BWC218" s="14"/>
      <c r="BWD218" s="14"/>
      <c r="BWE218" s="14"/>
      <c r="BWF218" s="14"/>
      <c r="BWG218" s="14"/>
      <c r="BWH218" s="14"/>
      <c r="BWI218" s="14"/>
      <c r="BWJ218" s="14"/>
      <c r="BWK218" s="14"/>
      <c r="BWL218" s="14"/>
      <c r="BWM218" s="14"/>
      <c r="BWN218" s="14"/>
      <c r="BWO218" s="14"/>
      <c r="BWP218" s="14"/>
      <c r="BWQ218" s="14"/>
      <c r="BWR218" s="14"/>
      <c r="BWS218" s="14"/>
      <c r="BWT218" s="14"/>
      <c r="BWU218" s="14"/>
      <c r="BWV218" s="14"/>
      <c r="BWW218" s="14"/>
      <c r="BWX218" s="14"/>
      <c r="BWY218" s="14"/>
      <c r="BWZ218" s="14"/>
      <c r="BXA218" s="14"/>
      <c r="BXB218" s="14"/>
      <c r="BXC218" s="14"/>
      <c r="BXD218" s="14"/>
      <c r="BXE218" s="14"/>
      <c r="BXF218" s="14"/>
      <c r="BXG218" s="14"/>
      <c r="BXH218" s="14"/>
      <c r="BXI218" s="14"/>
      <c r="BXJ218" s="14"/>
      <c r="BXK218" s="14"/>
      <c r="BXL218" s="14"/>
      <c r="BXM218" s="14"/>
      <c r="BXN218" s="14"/>
      <c r="BXO218" s="14"/>
      <c r="BXP218" s="14"/>
      <c r="BXQ218" s="14"/>
      <c r="BXR218" s="14"/>
      <c r="BXS218" s="14"/>
      <c r="BXT218" s="14"/>
      <c r="BXU218" s="14"/>
      <c r="BXV218" s="14"/>
      <c r="BXW218" s="14"/>
      <c r="BXX218" s="14"/>
      <c r="BXY218" s="14"/>
      <c r="BXZ218" s="14"/>
      <c r="BYA218" s="14"/>
      <c r="BYB218" s="14"/>
      <c r="BYC218" s="14"/>
      <c r="BYD218" s="14"/>
      <c r="BYE218" s="14"/>
      <c r="BYF218" s="14"/>
      <c r="BYG218" s="14"/>
      <c r="BYH218" s="14"/>
      <c r="BYI218" s="14"/>
      <c r="BYJ218" s="14"/>
      <c r="BYK218" s="14"/>
      <c r="BYL218" s="14"/>
      <c r="BYM218" s="14"/>
      <c r="BYN218" s="14"/>
      <c r="BYO218" s="14"/>
      <c r="BYP218" s="14"/>
      <c r="BYQ218" s="14"/>
      <c r="BYR218" s="14"/>
      <c r="BYS218" s="14"/>
      <c r="BYT218" s="14"/>
      <c r="BYU218" s="14"/>
      <c r="BYV218" s="14"/>
      <c r="BYW218" s="14"/>
      <c r="BYX218" s="14"/>
      <c r="BYY218" s="14"/>
      <c r="BYZ218" s="14"/>
      <c r="BZA218" s="14"/>
      <c r="BZB218" s="14"/>
      <c r="BZC218" s="14"/>
      <c r="BZD218" s="14"/>
      <c r="BZE218" s="14"/>
      <c r="BZF218" s="14"/>
      <c r="BZG218" s="14"/>
      <c r="BZH218" s="14"/>
      <c r="BZI218" s="14"/>
      <c r="BZJ218" s="14"/>
      <c r="BZK218" s="14"/>
      <c r="BZL218" s="14"/>
      <c r="BZM218" s="14"/>
      <c r="BZN218" s="14"/>
      <c r="BZO218" s="14"/>
      <c r="BZP218" s="14"/>
      <c r="BZQ218" s="14"/>
      <c r="BZR218" s="14"/>
      <c r="BZS218" s="14"/>
      <c r="BZT218" s="14"/>
      <c r="BZU218" s="14"/>
      <c r="BZV218" s="14"/>
      <c r="BZW218" s="14"/>
      <c r="BZX218" s="14"/>
      <c r="BZY218" s="14"/>
      <c r="BZZ218" s="14"/>
      <c r="CAA218" s="14"/>
      <c r="CAB218" s="14"/>
      <c r="CAC218" s="14"/>
      <c r="CAD218" s="14"/>
      <c r="CAE218" s="14"/>
      <c r="CAF218" s="14"/>
      <c r="CAG218" s="14"/>
      <c r="CAH218" s="14"/>
      <c r="CAI218" s="14"/>
      <c r="CAJ218" s="14"/>
      <c r="CAK218" s="14"/>
      <c r="CAL218" s="14"/>
      <c r="CAM218" s="14"/>
      <c r="CAN218" s="14"/>
      <c r="CAO218" s="14"/>
      <c r="CAP218" s="14"/>
      <c r="CAQ218" s="14"/>
      <c r="CAR218" s="14"/>
      <c r="CAS218" s="14"/>
      <c r="CAT218" s="14"/>
      <c r="CAU218" s="14"/>
      <c r="CAV218" s="14"/>
      <c r="CAW218" s="14"/>
      <c r="CAX218" s="14"/>
      <c r="CAY218" s="14"/>
      <c r="CAZ218" s="14"/>
      <c r="CBA218" s="14"/>
      <c r="CBB218" s="14"/>
      <c r="CBC218" s="14"/>
      <c r="CBD218" s="14"/>
      <c r="CBE218" s="14"/>
      <c r="CBF218" s="14"/>
      <c r="CBG218" s="14"/>
      <c r="CBH218" s="14"/>
      <c r="CBI218" s="14"/>
      <c r="CBJ218" s="14"/>
      <c r="CBK218" s="14"/>
      <c r="CBL218" s="14"/>
      <c r="CBM218" s="14"/>
      <c r="CBN218" s="14"/>
      <c r="CBO218" s="14"/>
      <c r="CBP218" s="14"/>
      <c r="CBQ218" s="14"/>
      <c r="CBR218" s="14"/>
      <c r="CBS218" s="14"/>
      <c r="CBT218" s="14"/>
      <c r="CBU218" s="14"/>
      <c r="CBV218" s="14"/>
      <c r="CBW218" s="14"/>
      <c r="CBX218" s="14"/>
      <c r="CBY218" s="14"/>
      <c r="CBZ218" s="14"/>
      <c r="CCA218" s="14"/>
      <c r="CCB218" s="14"/>
      <c r="CCC218" s="14"/>
      <c r="CCD218" s="14"/>
      <c r="CCE218" s="14"/>
      <c r="CCF218" s="14"/>
      <c r="CCG218" s="14"/>
      <c r="CCH218" s="14"/>
      <c r="CCI218" s="14"/>
      <c r="CCJ218" s="14"/>
      <c r="CCK218" s="14"/>
      <c r="CCL218" s="14"/>
      <c r="CCM218" s="14"/>
      <c r="CCN218" s="14"/>
      <c r="CCO218" s="14"/>
      <c r="CCP218" s="14"/>
      <c r="CCQ218" s="14"/>
      <c r="CCR218" s="14"/>
      <c r="CCS218" s="14"/>
      <c r="CCT218" s="14"/>
      <c r="CCU218" s="14"/>
      <c r="CCV218" s="14"/>
      <c r="CCW218" s="14"/>
      <c r="CCX218" s="14"/>
      <c r="CCY218" s="14"/>
      <c r="CCZ218" s="14"/>
      <c r="CDA218" s="14"/>
      <c r="CDB218" s="14"/>
      <c r="CDC218" s="14"/>
      <c r="CDD218" s="14"/>
      <c r="CDE218" s="14"/>
      <c r="CDF218" s="14"/>
      <c r="CDG218" s="14"/>
      <c r="CDH218" s="14"/>
      <c r="CDI218" s="14"/>
      <c r="CDJ218" s="14"/>
      <c r="CDK218" s="14"/>
      <c r="CDL218" s="14"/>
      <c r="CDM218" s="14"/>
      <c r="CDN218" s="14"/>
      <c r="CDO218" s="14"/>
      <c r="CDP218" s="14"/>
      <c r="CDQ218" s="14"/>
      <c r="CDR218" s="14"/>
      <c r="CDS218" s="14"/>
      <c r="CDT218" s="14"/>
      <c r="CDU218" s="14"/>
      <c r="CDV218" s="14"/>
      <c r="CDW218" s="14"/>
      <c r="CDX218" s="14"/>
      <c r="CDY218" s="14"/>
      <c r="CDZ218" s="14"/>
      <c r="CEA218" s="14"/>
      <c r="CEB218" s="14"/>
      <c r="CEC218" s="14"/>
      <c r="CED218" s="14"/>
      <c r="CEE218" s="14"/>
      <c r="CEF218" s="14"/>
      <c r="CEG218" s="14"/>
      <c r="CEH218" s="14"/>
      <c r="CEI218" s="14"/>
      <c r="CEJ218" s="14"/>
      <c r="CEK218" s="14"/>
      <c r="CEL218" s="14"/>
      <c r="CEM218" s="14"/>
      <c r="CEN218" s="14"/>
      <c r="CEO218" s="14"/>
      <c r="CEP218" s="14"/>
      <c r="CEQ218" s="14"/>
      <c r="CER218" s="14"/>
      <c r="CES218" s="14"/>
      <c r="CET218" s="14"/>
      <c r="CEU218" s="14"/>
      <c r="CEV218" s="14"/>
      <c r="CEW218" s="14"/>
      <c r="CEX218" s="14"/>
      <c r="CEY218" s="14"/>
      <c r="CEZ218" s="14"/>
      <c r="CFA218" s="14"/>
      <c r="CFB218" s="14"/>
      <c r="CFC218" s="14"/>
      <c r="CFD218" s="14"/>
      <c r="CFE218" s="14"/>
      <c r="CFF218" s="14"/>
      <c r="CFG218" s="14"/>
      <c r="CFH218" s="14"/>
      <c r="CFI218" s="14"/>
      <c r="CFJ218" s="14"/>
      <c r="CFK218" s="14"/>
      <c r="CFL218" s="14"/>
      <c r="CFM218" s="14"/>
      <c r="CFN218" s="14"/>
      <c r="CFO218" s="14"/>
      <c r="CFP218" s="14"/>
      <c r="CFQ218" s="14"/>
      <c r="CFR218" s="14"/>
      <c r="CFS218" s="14"/>
      <c r="CFT218" s="14"/>
      <c r="CFU218" s="14"/>
      <c r="CFV218" s="14"/>
      <c r="CFW218" s="14"/>
      <c r="CFX218" s="14"/>
      <c r="CFY218" s="14"/>
      <c r="CFZ218" s="14"/>
      <c r="CGA218" s="14"/>
      <c r="CGB218" s="14"/>
      <c r="CGC218" s="14"/>
      <c r="CGD218" s="14"/>
      <c r="CGE218" s="14"/>
      <c r="CGF218" s="14"/>
      <c r="CGG218" s="14"/>
      <c r="CGH218" s="14"/>
      <c r="CGI218" s="14"/>
      <c r="CGJ218" s="14"/>
      <c r="CGK218" s="14"/>
      <c r="CGL218" s="14"/>
      <c r="CGM218" s="14"/>
      <c r="CGN218" s="14"/>
      <c r="CGO218" s="14"/>
      <c r="CGP218" s="14"/>
      <c r="CGQ218" s="14"/>
      <c r="CGR218" s="14"/>
      <c r="CGS218" s="14"/>
      <c r="CGT218" s="14"/>
      <c r="CGU218" s="14"/>
      <c r="CGV218" s="14"/>
      <c r="CGW218" s="14"/>
      <c r="CGX218" s="14"/>
      <c r="CGY218" s="14"/>
      <c r="CGZ218" s="14"/>
      <c r="CHA218" s="14"/>
      <c r="CHB218" s="14"/>
      <c r="CHC218" s="14"/>
      <c r="CHD218" s="14"/>
      <c r="CHE218" s="14"/>
      <c r="CHF218" s="14"/>
      <c r="CHG218" s="14"/>
      <c r="CHH218" s="14"/>
      <c r="CHI218" s="14"/>
      <c r="CHJ218" s="14"/>
      <c r="CHK218" s="14"/>
      <c r="CHL218" s="14"/>
      <c r="CHM218" s="14"/>
      <c r="CHN218" s="14"/>
      <c r="CHO218" s="14"/>
      <c r="CHP218" s="14"/>
      <c r="CHQ218" s="14"/>
      <c r="CHR218" s="14"/>
      <c r="CHS218" s="14"/>
      <c r="CHT218" s="14"/>
      <c r="CHU218" s="14"/>
      <c r="CHV218" s="14"/>
      <c r="CHW218" s="14"/>
      <c r="CHX218" s="14"/>
      <c r="CHY218" s="14"/>
      <c r="CHZ218" s="14"/>
      <c r="CIA218" s="14"/>
      <c r="CIB218" s="14"/>
      <c r="CIC218" s="14"/>
      <c r="CID218" s="14"/>
      <c r="CIE218" s="14"/>
      <c r="CIF218" s="14"/>
      <c r="CIG218" s="14"/>
      <c r="CIH218" s="14"/>
      <c r="CII218" s="14"/>
      <c r="CIJ218" s="14"/>
      <c r="CIK218" s="14"/>
      <c r="CIL218" s="14"/>
      <c r="CIM218" s="14"/>
      <c r="CIN218" s="14"/>
      <c r="CIO218" s="14"/>
      <c r="CIP218" s="14"/>
      <c r="CIQ218" s="14"/>
      <c r="CIR218" s="14"/>
      <c r="CIS218" s="14"/>
      <c r="CIT218" s="14"/>
      <c r="CIU218" s="14"/>
      <c r="CIV218" s="14"/>
      <c r="CIW218" s="14"/>
      <c r="CIX218" s="14"/>
      <c r="CIY218" s="14"/>
      <c r="CIZ218" s="14"/>
      <c r="CJA218" s="14"/>
      <c r="CJB218" s="14"/>
      <c r="CJC218" s="14"/>
      <c r="CJD218" s="14"/>
      <c r="CJE218" s="14"/>
      <c r="CJF218" s="14"/>
      <c r="CJG218" s="14"/>
      <c r="CJH218" s="14"/>
      <c r="CJI218" s="14"/>
      <c r="CJJ218" s="14"/>
      <c r="CJK218" s="14"/>
      <c r="CJL218" s="14"/>
      <c r="CJM218" s="14"/>
      <c r="CJN218" s="14"/>
      <c r="CJO218" s="14"/>
      <c r="CJP218" s="14"/>
      <c r="CJQ218" s="14"/>
      <c r="CJR218" s="14"/>
      <c r="CJS218" s="14"/>
      <c r="CJT218" s="14"/>
      <c r="CJU218" s="14"/>
      <c r="CJV218" s="14"/>
      <c r="CJW218" s="14"/>
      <c r="CJX218" s="14"/>
      <c r="CJY218" s="14"/>
      <c r="CJZ218" s="14"/>
      <c r="CKA218" s="14"/>
      <c r="CKB218" s="14"/>
      <c r="CKC218" s="14"/>
      <c r="CKD218" s="14"/>
      <c r="CKE218" s="14"/>
      <c r="CKF218" s="14"/>
      <c r="CKG218" s="14"/>
      <c r="CKH218" s="14"/>
      <c r="CKI218" s="14"/>
      <c r="CKJ218" s="14"/>
      <c r="CKK218" s="14"/>
      <c r="CKL218" s="14"/>
      <c r="CKM218" s="14"/>
      <c r="CKN218" s="14"/>
      <c r="CKO218" s="14"/>
      <c r="CKP218" s="14"/>
      <c r="CKQ218" s="14"/>
      <c r="CKR218" s="14"/>
      <c r="CKS218" s="14"/>
      <c r="CKT218" s="14"/>
      <c r="CKU218" s="14"/>
      <c r="CKV218" s="14"/>
      <c r="CKW218" s="14"/>
      <c r="CKX218" s="14"/>
      <c r="CKY218" s="14"/>
      <c r="CKZ218" s="14"/>
      <c r="CLA218" s="14"/>
      <c r="CLB218" s="14"/>
      <c r="CLC218" s="14"/>
      <c r="CLD218" s="14"/>
      <c r="CLE218" s="14"/>
      <c r="CLF218" s="14"/>
      <c r="CLG218" s="14"/>
      <c r="CLH218" s="14"/>
      <c r="CLI218" s="14"/>
      <c r="CLJ218" s="14"/>
      <c r="CLK218" s="14"/>
      <c r="CLL218" s="14"/>
      <c r="CLM218" s="14"/>
      <c r="CLN218" s="14"/>
      <c r="CLO218" s="14"/>
      <c r="CLP218" s="14"/>
      <c r="CLQ218" s="14"/>
      <c r="CLR218" s="14"/>
      <c r="CLS218" s="14"/>
      <c r="CLT218" s="14"/>
      <c r="CLU218" s="14"/>
      <c r="CLV218" s="14"/>
      <c r="CLW218" s="14"/>
      <c r="CLX218" s="14"/>
      <c r="CLY218" s="14"/>
      <c r="CLZ218" s="14"/>
      <c r="CMA218" s="14"/>
      <c r="CMB218" s="14"/>
      <c r="CMC218" s="14"/>
      <c r="CMD218" s="14"/>
      <c r="CME218" s="14"/>
      <c r="CMF218" s="14"/>
      <c r="CMG218" s="14"/>
      <c r="CMH218" s="14"/>
      <c r="CMI218" s="14"/>
      <c r="CMJ218" s="14"/>
      <c r="CMK218" s="14"/>
      <c r="CML218" s="14"/>
      <c r="CMM218" s="14"/>
      <c r="CMN218" s="14"/>
      <c r="CMO218" s="14"/>
      <c r="CMP218" s="14"/>
      <c r="CMQ218" s="14"/>
      <c r="CMR218" s="14"/>
      <c r="CMS218" s="14"/>
      <c r="CMT218" s="14"/>
      <c r="CMU218" s="14"/>
      <c r="CMV218" s="14"/>
      <c r="CMW218" s="14"/>
      <c r="CMX218" s="14"/>
      <c r="CMY218" s="14"/>
      <c r="CMZ218" s="14"/>
      <c r="CNA218" s="14"/>
      <c r="CNB218" s="14"/>
      <c r="CNC218" s="14"/>
      <c r="CND218" s="14"/>
      <c r="CNE218" s="14"/>
      <c r="CNF218" s="14"/>
      <c r="CNG218" s="14"/>
      <c r="CNH218" s="14"/>
      <c r="CNI218" s="14"/>
      <c r="CNJ218" s="14"/>
      <c r="CNK218" s="14"/>
      <c r="CNL218" s="14"/>
      <c r="CNM218" s="14"/>
      <c r="CNN218" s="14"/>
      <c r="CNO218" s="14"/>
      <c r="CNP218" s="14"/>
      <c r="CNQ218" s="14"/>
      <c r="CNR218" s="14"/>
      <c r="CNS218" s="14"/>
      <c r="CNT218" s="14"/>
      <c r="CNU218" s="14"/>
      <c r="CNV218" s="14"/>
      <c r="CNW218" s="14"/>
      <c r="CNX218" s="14"/>
      <c r="CNY218" s="14"/>
      <c r="CNZ218" s="14"/>
      <c r="COA218" s="14"/>
      <c r="COB218" s="14"/>
      <c r="COC218" s="14"/>
      <c r="COD218" s="14"/>
      <c r="COE218" s="14"/>
      <c r="COF218" s="14"/>
      <c r="COG218" s="14"/>
      <c r="COH218" s="14"/>
      <c r="COI218" s="14"/>
      <c r="COJ218" s="14"/>
      <c r="COK218" s="14"/>
      <c r="COL218" s="14"/>
      <c r="COM218" s="14"/>
      <c r="CON218" s="14"/>
      <c r="COO218" s="14"/>
      <c r="COP218" s="14"/>
      <c r="COQ218" s="14"/>
      <c r="COR218" s="14"/>
      <c r="COS218" s="14"/>
      <c r="COT218" s="14"/>
      <c r="COU218" s="14"/>
      <c r="COV218" s="14"/>
      <c r="COW218" s="14"/>
      <c r="COX218" s="14"/>
      <c r="COY218" s="14"/>
      <c r="COZ218" s="14"/>
      <c r="CPA218" s="14"/>
      <c r="CPB218" s="14"/>
      <c r="CPC218" s="14"/>
      <c r="CPD218" s="14"/>
      <c r="CPE218" s="14"/>
      <c r="CPF218" s="14"/>
      <c r="CPG218" s="14"/>
      <c r="CPH218" s="14"/>
      <c r="CPI218" s="14"/>
      <c r="CPJ218" s="14"/>
      <c r="CPK218" s="14"/>
      <c r="CPL218" s="14"/>
      <c r="CPM218" s="14"/>
      <c r="CPN218" s="14"/>
      <c r="CPO218" s="14"/>
      <c r="CPP218" s="14"/>
      <c r="CPQ218" s="14"/>
      <c r="CPR218" s="14"/>
      <c r="CPS218" s="14"/>
      <c r="CPT218" s="14"/>
      <c r="CPU218" s="14"/>
      <c r="CPV218" s="14"/>
      <c r="CPW218" s="14"/>
      <c r="CPX218" s="14"/>
      <c r="CPY218" s="14"/>
      <c r="CPZ218" s="14"/>
      <c r="CQA218" s="14"/>
      <c r="CQB218" s="14"/>
      <c r="CQC218" s="14"/>
      <c r="CQD218" s="14"/>
      <c r="CQE218" s="14"/>
      <c r="CQF218" s="14"/>
      <c r="CQG218" s="14"/>
      <c r="CQH218" s="14"/>
      <c r="CQI218" s="14"/>
      <c r="CQJ218" s="14"/>
      <c r="CQK218" s="14"/>
      <c r="CQL218" s="14"/>
      <c r="CQM218" s="14"/>
      <c r="CQN218" s="14"/>
      <c r="CQO218" s="14"/>
      <c r="CQP218" s="14"/>
      <c r="CQQ218" s="14"/>
      <c r="CQR218" s="14"/>
      <c r="CQS218" s="14"/>
      <c r="CQT218" s="14"/>
      <c r="CQU218" s="14"/>
      <c r="CQV218" s="14"/>
      <c r="CQW218" s="14"/>
      <c r="CQX218" s="14"/>
      <c r="CQY218" s="14"/>
      <c r="CQZ218" s="14"/>
      <c r="CRA218" s="14"/>
      <c r="CRB218" s="14"/>
      <c r="CRC218" s="14"/>
      <c r="CRD218" s="14"/>
      <c r="CRE218" s="14"/>
      <c r="CRF218" s="14"/>
      <c r="CRG218" s="14"/>
      <c r="CRH218" s="14"/>
      <c r="CRI218" s="14"/>
      <c r="CRJ218" s="14"/>
      <c r="CRK218" s="14"/>
      <c r="CRL218" s="14"/>
      <c r="CRM218" s="14"/>
      <c r="CRN218" s="14"/>
      <c r="CRO218" s="14"/>
      <c r="CRP218" s="14"/>
      <c r="CRQ218" s="14"/>
      <c r="CRR218" s="14"/>
      <c r="CRS218" s="14"/>
      <c r="CRT218" s="14"/>
      <c r="CRU218" s="14"/>
      <c r="CRV218" s="14"/>
      <c r="CRW218" s="14"/>
      <c r="CRX218" s="14"/>
      <c r="CRY218" s="14"/>
      <c r="CRZ218" s="14"/>
      <c r="CSA218" s="14"/>
      <c r="CSB218" s="14"/>
      <c r="CSC218" s="14"/>
      <c r="CSD218" s="14"/>
      <c r="CSE218" s="14"/>
      <c r="CSF218" s="14"/>
      <c r="CSG218" s="14"/>
      <c r="CSH218" s="14"/>
      <c r="CSI218" s="14"/>
      <c r="CSJ218" s="14"/>
      <c r="CSK218" s="14"/>
      <c r="CSL218" s="14"/>
      <c r="CSM218" s="14"/>
      <c r="CSN218" s="14"/>
      <c r="CSO218" s="14"/>
      <c r="CSP218" s="14"/>
      <c r="CSQ218" s="14"/>
      <c r="CSR218" s="14"/>
      <c r="CSS218" s="14"/>
      <c r="CST218" s="14"/>
      <c r="CSU218" s="14"/>
      <c r="CSV218" s="14"/>
      <c r="CSW218" s="14"/>
      <c r="CSX218" s="14"/>
      <c r="CSY218" s="14"/>
      <c r="CSZ218" s="14"/>
      <c r="CTA218" s="14"/>
      <c r="CTB218" s="14"/>
      <c r="CTC218" s="14"/>
      <c r="CTD218" s="14"/>
      <c r="CTE218" s="14"/>
      <c r="CTF218" s="14"/>
      <c r="CTG218" s="14"/>
      <c r="CTH218" s="14"/>
      <c r="CTI218" s="14"/>
      <c r="CTJ218" s="14"/>
      <c r="CTK218" s="14"/>
      <c r="CTL218" s="14"/>
      <c r="CTM218" s="14"/>
      <c r="CTN218" s="14"/>
      <c r="CTO218" s="14"/>
      <c r="CTP218" s="14"/>
      <c r="CTQ218" s="14"/>
      <c r="CTR218" s="14"/>
      <c r="CTS218" s="14"/>
      <c r="CTT218" s="14"/>
      <c r="CTU218" s="14"/>
      <c r="CTV218" s="14"/>
      <c r="CTW218" s="14"/>
      <c r="CTX218" s="14"/>
      <c r="CTY218" s="14"/>
      <c r="CTZ218" s="14"/>
      <c r="CUA218" s="14"/>
      <c r="CUB218" s="14"/>
      <c r="CUC218" s="14"/>
      <c r="CUD218" s="14"/>
      <c r="CUE218" s="14"/>
      <c r="CUF218" s="14"/>
      <c r="CUG218" s="14"/>
      <c r="CUH218" s="14"/>
      <c r="CUI218" s="14"/>
      <c r="CUJ218" s="14"/>
      <c r="CUK218" s="14"/>
      <c r="CUL218" s="14"/>
      <c r="CUM218" s="14"/>
      <c r="CUN218" s="14"/>
      <c r="CUO218" s="14"/>
      <c r="CUP218" s="14"/>
      <c r="CUQ218" s="14"/>
      <c r="CUR218" s="14"/>
      <c r="CUS218" s="14"/>
      <c r="CUT218" s="14"/>
      <c r="CUU218" s="14"/>
      <c r="CUV218" s="14"/>
      <c r="CUW218" s="14"/>
      <c r="CUX218" s="14"/>
      <c r="CUY218" s="14"/>
      <c r="CUZ218" s="14"/>
      <c r="CVA218" s="14"/>
      <c r="CVB218" s="14"/>
      <c r="CVC218" s="14"/>
      <c r="CVD218" s="14"/>
      <c r="CVE218" s="14"/>
      <c r="CVF218" s="14"/>
      <c r="CVG218" s="14"/>
      <c r="CVH218" s="14"/>
      <c r="CVI218" s="14"/>
      <c r="CVJ218" s="14"/>
      <c r="CVK218" s="14"/>
      <c r="CVL218" s="14"/>
      <c r="CVM218" s="14"/>
      <c r="CVN218" s="14"/>
      <c r="CVO218" s="14"/>
      <c r="CVP218" s="14"/>
      <c r="CVQ218" s="14"/>
      <c r="CVR218" s="14"/>
      <c r="CVS218" s="14"/>
      <c r="CVT218" s="14"/>
      <c r="CVU218" s="14"/>
      <c r="CVV218" s="14"/>
      <c r="CVW218" s="14"/>
      <c r="CVX218" s="14"/>
      <c r="CVY218" s="14"/>
      <c r="CVZ218" s="14"/>
      <c r="CWA218" s="14"/>
      <c r="CWB218" s="14"/>
      <c r="CWC218" s="14"/>
      <c r="CWD218" s="14"/>
      <c r="CWE218" s="14"/>
      <c r="CWF218" s="14"/>
      <c r="CWG218" s="14"/>
      <c r="CWH218" s="14"/>
      <c r="CWI218" s="14"/>
      <c r="CWJ218" s="14"/>
      <c r="CWK218" s="14"/>
      <c r="CWL218" s="14"/>
      <c r="CWM218" s="14"/>
      <c r="CWN218" s="14"/>
      <c r="CWO218" s="14"/>
      <c r="CWP218" s="14"/>
      <c r="CWQ218" s="14"/>
      <c r="CWR218" s="14"/>
      <c r="CWS218" s="14"/>
      <c r="CWT218" s="14"/>
      <c r="CWU218" s="14"/>
      <c r="CWV218" s="14"/>
      <c r="CWW218" s="14"/>
      <c r="CWX218" s="14"/>
      <c r="CWY218" s="14"/>
      <c r="CWZ218" s="14"/>
      <c r="CXA218" s="14"/>
      <c r="CXB218" s="14"/>
      <c r="CXC218" s="14"/>
      <c r="CXD218" s="14"/>
      <c r="CXE218" s="14"/>
      <c r="CXF218" s="14"/>
      <c r="CXG218" s="14"/>
      <c r="CXH218" s="14"/>
      <c r="CXI218" s="14"/>
      <c r="CXJ218" s="14"/>
      <c r="CXK218" s="14"/>
      <c r="CXL218" s="14"/>
      <c r="CXM218" s="14"/>
      <c r="CXN218" s="14"/>
      <c r="CXO218" s="14"/>
      <c r="CXP218" s="14"/>
      <c r="CXQ218" s="14"/>
      <c r="CXR218" s="14"/>
      <c r="CXS218" s="14"/>
      <c r="CXT218" s="14"/>
      <c r="CXU218" s="14"/>
      <c r="CXV218" s="14"/>
      <c r="CXW218" s="14"/>
      <c r="CXX218" s="14"/>
      <c r="CXY218" s="14"/>
      <c r="CXZ218" s="14"/>
      <c r="CYA218" s="14"/>
      <c r="CYB218" s="14"/>
      <c r="CYC218" s="14"/>
      <c r="CYD218" s="14"/>
      <c r="CYE218" s="14"/>
      <c r="CYF218" s="14"/>
      <c r="CYG218" s="14"/>
      <c r="CYH218" s="14"/>
      <c r="CYI218" s="14"/>
      <c r="CYJ218" s="14"/>
      <c r="CYK218" s="14"/>
      <c r="CYL218" s="14"/>
      <c r="CYM218" s="14"/>
      <c r="CYN218" s="14"/>
      <c r="CYO218" s="14"/>
      <c r="CYP218" s="14"/>
      <c r="CYQ218" s="14"/>
      <c r="CYR218" s="14"/>
      <c r="CYS218" s="14"/>
      <c r="CYT218" s="14"/>
      <c r="CYU218" s="14"/>
      <c r="CYV218" s="14"/>
      <c r="CYW218" s="14"/>
      <c r="CYX218" s="14"/>
      <c r="CYY218" s="14"/>
      <c r="CYZ218" s="14"/>
      <c r="CZA218" s="14"/>
      <c r="CZB218" s="14"/>
      <c r="CZC218" s="14"/>
      <c r="CZD218" s="14"/>
      <c r="CZE218" s="14"/>
      <c r="CZF218" s="14"/>
      <c r="CZG218" s="14"/>
      <c r="CZH218" s="14"/>
      <c r="CZI218" s="14"/>
      <c r="CZJ218" s="14"/>
      <c r="CZK218" s="14"/>
      <c r="CZL218" s="14"/>
      <c r="CZM218" s="14"/>
      <c r="CZN218" s="14"/>
      <c r="CZO218" s="14"/>
      <c r="CZP218" s="14"/>
      <c r="CZQ218" s="14"/>
      <c r="CZR218" s="14"/>
      <c r="CZS218" s="14"/>
      <c r="CZT218" s="14"/>
      <c r="CZU218" s="14"/>
      <c r="CZV218" s="14"/>
      <c r="CZW218" s="14"/>
      <c r="CZX218" s="14"/>
      <c r="CZY218" s="14"/>
      <c r="CZZ218" s="14"/>
      <c r="DAA218" s="14"/>
      <c r="DAB218" s="14"/>
      <c r="DAC218" s="14"/>
      <c r="DAD218" s="14"/>
      <c r="DAE218" s="14"/>
      <c r="DAF218" s="14"/>
      <c r="DAG218" s="14"/>
      <c r="DAH218" s="14"/>
      <c r="DAI218" s="14"/>
      <c r="DAJ218" s="14"/>
      <c r="DAK218" s="14"/>
      <c r="DAL218" s="14"/>
      <c r="DAM218" s="14"/>
      <c r="DAN218" s="14"/>
      <c r="DAO218" s="14"/>
      <c r="DAP218" s="14"/>
      <c r="DAQ218" s="14"/>
      <c r="DAR218" s="14"/>
      <c r="DAS218" s="14"/>
      <c r="DAT218" s="14"/>
      <c r="DAU218" s="14"/>
      <c r="DAV218" s="14"/>
      <c r="DAW218" s="14"/>
      <c r="DAX218" s="14"/>
      <c r="DAY218" s="14"/>
      <c r="DAZ218" s="14"/>
      <c r="DBA218" s="14"/>
      <c r="DBB218" s="14"/>
      <c r="DBC218" s="14"/>
      <c r="DBD218" s="14"/>
      <c r="DBE218" s="14"/>
      <c r="DBF218" s="14"/>
      <c r="DBG218" s="14"/>
      <c r="DBH218" s="14"/>
      <c r="DBI218" s="14"/>
      <c r="DBJ218" s="14"/>
      <c r="DBK218" s="14"/>
      <c r="DBL218" s="14"/>
      <c r="DBM218" s="14"/>
      <c r="DBN218" s="14"/>
      <c r="DBO218" s="14"/>
      <c r="DBP218" s="14"/>
      <c r="DBQ218" s="14"/>
      <c r="DBR218" s="14"/>
      <c r="DBS218" s="14"/>
      <c r="DBT218" s="14"/>
      <c r="DBU218" s="14"/>
      <c r="DBV218" s="14"/>
      <c r="DBW218" s="14"/>
      <c r="DBX218" s="14"/>
      <c r="DBY218" s="14"/>
      <c r="DBZ218" s="14"/>
      <c r="DCA218" s="14"/>
      <c r="DCB218" s="14"/>
      <c r="DCC218" s="14"/>
      <c r="DCD218" s="14"/>
      <c r="DCE218" s="14"/>
      <c r="DCF218" s="14"/>
      <c r="DCG218" s="14"/>
      <c r="DCH218" s="14"/>
      <c r="DCI218" s="14"/>
      <c r="DCJ218" s="14"/>
      <c r="DCK218" s="14"/>
      <c r="DCL218" s="14"/>
      <c r="DCM218" s="14"/>
      <c r="DCN218" s="14"/>
      <c r="DCO218" s="14"/>
      <c r="DCP218" s="14"/>
      <c r="DCQ218" s="14"/>
      <c r="DCR218" s="14"/>
      <c r="DCS218" s="14"/>
      <c r="DCT218" s="14"/>
      <c r="DCU218" s="14"/>
      <c r="DCV218" s="14"/>
      <c r="DCW218" s="14"/>
      <c r="DCX218" s="14"/>
      <c r="DCY218" s="14"/>
      <c r="DCZ218" s="14"/>
      <c r="DDA218" s="14"/>
      <c r="DDB218" s="14"/>
      <c r="DDC218" s="14"/>
      <c r="DDD218" s="14"/>
      <c r="DDE218" s="14"/>
      <c r="DDF218" s="14"/>
      <c r="DDG218" s="14"/>
      <c r="DDH218" s="14"/>
      <c r="DDI218" s="14"/>
      <c r="DDJ218" s="14"/>
      <c r="DDK218" s="14"/>
      <c r="DDL218" s="14"/>
      <c r="DDM218" s="14"/>
      <c r="DDN218" s="14"/>
      <c r="DDO218" s="14"/>
      <c r="DDP218" s="14"/>
      <c r="DDQ218" s="14"/>
      <c r="DDR218" s="14"/>
      <c r="DDS218" s="14"/>
      <c r="DDT218" s="14"/>
      <c r="DDU218" s="14"/>
      <c r="DDV218" s="14"/>
      <c r="DDW218" s="14"/>
      <c r="DDX218" s="14"/>
      <c r="DDY218" s="14"/>
      <c r="DDZ218" s="14"/>
      <c r="DEA218" s="14"/>
      <c r="DEB218" s="14"/>
      <c r="DEC218" s="14"/>
      <c r="DED218" s="14"/>
      <c r="DEE218" s="14"/>
      <c r="DEF218" s="14"/>
      <c r="DEG218" s="14"/>
      <c r="DEH218" s="14"/>
      <c r="DEI218" s="14"/>
      <c r="DEJ218" s="14"/>
      <c r="DEK218" s="14"/>
      <c r="DEL218" s="14"/>
      <c r="DEM218" s="14"/>
      <c r="DEN218" s="14"/>
      <c r="DEO218" s="14"/>
      <c r="DEP218" s="14"/>
      <c r="DEQ218" s="14"/>
      <c r="DER218" s="14"/>
      <c r="DES218" s="14"/>
      <c r="DET218" s="14"/>
      <c r="DEU218" s="14"/>
      <c r="DEV218" s="14"/>
      <c r="DEW218" s="14"/>
      <c r="DEX218" s="14"/>
      <c r="DEY218" s="14"/>
      <c r="DEZ218" s="14"/>
      <c r="DFA218" s="14"/>
      <c r="DFB218" s="14"/>
      <c r="DFC218" s="14"/>
      <c r="DFD218" s="14"/>
      <c r="DFE218" s="14"/>
      <c r="DFF218" s="14"/>
      <c r="DFG218" s="14"/>
      <c r="DFH218" s="14"/>
      <c r="DFI218" s="14"/>
      <c r="DFJ218" s="14"/>
      <c r="DFK218" s="14"/>
      <c r="DFL218" s="14"/>
      <c r="DFM218" s="14"/>
      <c r="DFN218" s="14"/>
      <c r="DFO218" s="14"/>
      <c r="DFP218" s="14"/>
      <c r="DFQ218" s="14"/>
      <c r="DFR218" s="14"/>
      <c r="DFS218" s="14"/>
      <c r="DFT218" s="14"/>
      <c r="DFU218" s="14"/>
      <c r="DFV218" s="14"/>
      <c r="DFW218" s="14"/>
      <c r="DFX218" s="14"/>
      <c r="DFY218" s="14"/>
      <c r="DFZ218" s="14"/>
      <c r="DGA218" s="14"/>
      <c r="DGB218" s="14"/>
      <c r="DGC218" s="14"/>
      <c r="DGD218" s="14"/>
      <c r="DGE218" s="14"/>
      <c r="DGF218" s="14"/>
      <c r="DGG218" s="14"/>
      <c r="DGH218" s="14"/>
      <c r="DGI218" s="14"/>
      <c r="DGJ218" s="14"/>
      <c r="DGK218" s="14"/>
      <c r="DGL218" s="14"/>
      <c r="DGM218" s="14"/>
      <c r="DGN218" s="14"/>
      <c r="DGO218" s="14"/>
      <c r="DGP218" s="14"/>
      <c r="DGQ218" s="14"/>
      <c r="DGR218" s="14"/>
      <c r="DGS218" s="14"/>
      <c r="DGT218" s="14"/>
      <c r="DGU218" s="14"/>
      <c r="DGV218" s="14"/>
      <c r="DGW218" s="14"/>
      <c r="DGX218" s="14"/>
      <c r="DGY218" s="14"/>
      <c r="DGZ218" s="14"/>
      <c r="DHA218" s="14"/>
      <c r="DHB218" s="14"/>
      <c r="DHC218" s="14"/>
      <c r="DHD218" s="14"/>
      <c r="DHE218" s="14"/>
      <c r="DHF218" s="14"/>
      <c r="DHG218" s="14"/>
      <c r="DHH218" s="14"/>
      <c r="DHI218" s="14"/>
      <c r="DHJ218" s="14"/>
      <c r="DHK218" s="14"/>
      <c r="DHL218" s="14"/>
      <c r="DHM218" s="14"/>
      <c r="DHN218" s="14"/>
      <c r="DHO218" s="14"/>
      <c r="DHP218" s="14"/>
      <c r="DHQ218" s="14"/>
      <c r="DHR218" s="14"/>
      <c r="DHS218" s="14"/>
      <c r="DHT218" s="14"/>
      <c r="DHU218" s="14"/>
      <c r="DHV218" s="14"/>
      <c r="DHW218" s="14"/>
      <c r="DHX218" s="14"/>
      <c r="DHY218" s="14"/>
      <c r="DHZ218" s="14"/>
      <c r="DIA218" s="14"/>
      <c r="DIB218" s="14"/>
      <c r="DIC218" s="14"/>
      <c r="DID218" s="14"/>
      <c r="DIE218" s="14"/>
      <c r="DIF218" s="14"/>
      <c r="DIG218" s="14"/>
      <c r="DIH218" s="14"/>
      <c r="DII218" s="14"/>
      <c r="DIJ218" s="14"/>
      <c r="DIK218" s="14"/>
      <c r="DIL218" s="14"/>
      <c r="DIM218" s="14"/>
      <c r="DIN218" s="14"/>
      <c r="DIO218" s="14"/>
      <c r="DIP218" s="14"/>
      <c r="DIQ218" s="14"/>
      <c r="DIR218" s="14"/>
      <c r="DIS218" s="14"/>
      <c r="DIT218" s="14"/>
      <c r="DIU218" s="14"/>
      <c r="DIV218" s="14"/>
      <c r="DIW218" s="14"/>
      <c r="DIX218" s="14"/>
      <c r="DIY218" s="14"/>
      <c r="DIZ218" s="14"/>
      <c r="DJA218" s="14"/>
      <c r="DJB218" s="14"/>
      <c r="DJC218" s="14"/>
      <c r="DJD218" s="14"/>
      <c r="DJE218" s="14"/>
      <c r="DJF218" s="14"/>
      <c r="DJG218" s="14"/>
      <c r="DJH218" s="14"/>
      <c r="DJI218" s="14"/>
      <c r="DJJ218" s="14"/>
      <c r="DJK218" s="14"/>
      <c r="DJL218" s="14"/>
      <c r="DJM218" s="14"/>
      <c r="DJN218" s="14"/>
      <c r="DJO218" s="14"/>
      <c r="DJP218" s="14"/>
      <c r="DJQ218" s="14"/>
      <c r="DJR218" s="14"/>
      <c r="DJS218" s="14"/>
      <c r="DJT218" s="14"/>
      <c r="DJU218" s="14"/>
      <c r="DJV218" s="14"/>
      <c r="DJW218" s="14"/>
      <c r="DJX218" s="14"/>
      <c r="DJY218" s="14"/>
      <c r="DJZ218" s="14"/>
      <c r="DKA218" s="14"/>
      <c r="DKB218" s="14"/>
      <c r="DKC218" s="14"/>
      <c r="DKD218" s="14"/>
      <c r="DKE218" s="14"/>
      <c r="DKF218" s="14"/>
      <c r="DKG218" s="14"/>
      <c r="DKH218" s="14"/>
      <c r="DKI218" s="14"/>
      <c r="DKJ218" s="14"/>
      <c r="DKK218" s="14"/>
      <c r="DKL218" s="14"/>
      <c r="DKM218" s="14"/>
      <c r="DKN218" s="14"/>
      <c r="DKO218" s="14"/>
      <c r="DKP218" s="14"/>
      <c r="DKQ218" s="14"/>
      <c r="DKR218" s="14"/>
      <c r="DKS218" s="14"/>
      <c r="DKT218" s="14"/>
      <c r="DKU218" s="14"/>
      <c r="DKV218" s="14"/>
      <c r="DKW218" s="14"/>
      <c r="DKX218" s="14"/>
      <c r="DKY218" s="14"/>
      <c r="DKZ218" s="14"/>
      <c r="DLA218" s="14"/>
      <c r="DLB218" s="14"/>
      <c r="DLC218" s="14"/>
      <c r="DLD218" s="14"/>
      <c r="DLE218" s="14"/>
      <c r="DLF218" s="14"/>
      <c r="DLG218" s="14"/>
      <c r="DLH218" s="14"/>
      <c r="DLI218" s="14"/>
      <c r="DLJ218" s="14"/>
      <c r="DLK218" s="14"/>
      <c r="DLL218" s="14"/>
      <c r="DLM218" s="14"/>
      <c r="DLN218" s="14"/>
      <c r="DLO218" s="14"/>
      <c r="DLP218" s="14"/>
      <c r="DLQ218" s="14"/>
      <c r="DLR218" s="14"/>
      <c r="DLS218" s="14"/>
      <c r="DLT218" s="14"/>
      <c r="DLU218" s="14"/>
      <c r="DLV218" s="14"/>
      <c r="DLW218" s="14"/>
      <c r="DLX218" s="14"/>
      <c r="DLY218" s="14"/>
      <c r="DLZ218" s="14"/>
      <c r="DMA218" s="14"/>
      <c r="DMB218" s="14"/>
      <c r="DMC218" s="14"/>
      <c r="DMD218" s="14"/>
      <c r="DME218" s="14"/>
      <c r="DMF218" s="14"/>
      <c r="DMG218" s="14"/>
      <c r="DMH218" s="14"/>
      <c r="DMI218" s="14"/>
      <c r="DMJ218" s="14"/>
      <c r="DMK218" s="14"/>
      <c r="DML218" s="14"/>
      <c r="DMM218" s="14"/>
      <c r="DMN218" s="14"/>
      <c r="DMO218" s="14"/>
      <c r="DMP218" s="14"/>
      <c r="DMQ218" s="14"/>
      <c r="DMR218" s="14"/>
      <c r="DMS218" s="14"/>
      <c r="DMT218" s="14"/>
      <c r="DMU218" s="14"/>
      <c r="DMV218" s="14"/>
      <c r="DMW218" s="14"/>
      <c r="DMX218" s="14"/>
      <c r="DMY218" s="14"/>
      <c r="DMZ218" s="14"/>
      <c r="DNA218" s="14"/>
      <c r="DNB218" s="14"/>
      <c r="DNC218" s="14"/>
      <c r="DND218" s="14"/>
      <c r="DNE218" s="14"/>
      <c r="DNF218" s="14"/>
      <c r="DNG218" s="14"/>
      <c r="DNH218" s="14"/>
      <c r="DNI218" s="14"/>
      <c r="DNJ218" s="14"/>
      <c r="DNK218" s="14"/>
      <c r="DNL218" s="14"/>
      <c r="DNM218" s="14"/>
      <c r="DNN218" s="14"/>
      <c r="DNO218" s="14"/>
      <c r="DNP218" s="14"/>
      <c r="DNQ218" s="14"/>
      <c r="DNR218" s="14"/>
      <c r="DNS218" s="14"/>
      <c r="DNT218" s="14"/>
      <c r="DNU218" s="14"/>
      <c r="DNV218" s="14"/>
      <c r="DNW218" s="14"/>
      <c r="DNX218" s="14"/>
      <c r="DNY218" s="14"/>
      <c r="DNZ218" s="14"/>
      <c r="DOA218" s="14"/>
      <c r="DOB218" s="14"/>
      <c r="DOC218" s="14"/>
      <c r="DOD218" s="14"/>
      <c r="DOE218" s="14"/>
      <c r="DOF218" s="14"/>
      <c r="DOG218" s="14"/>
      <c r="DOH218" s="14"/>
      <c r="DOI218" s="14"/>
      <c r="DOJ218" s="14"/>
      <c r="DOK218" s="14"/>
      <c r="DOL218" s="14"/>
      <c r="DOM218" s="14"/>
      <c r="DON218" s="14"/>
      <c r="DOO218" s="14"/>
      <c r="DOP218" s="14"/>
      <c r="DOQ218" s="14"/>
      <c r="DOR218" s="14"/>
      <c r="DOS218" s="14"/>
      <c r="DOT218" s="14"/>
      <c r="DOU218" s="14"/>
      <c r="DOV218" s="14"/>
      <c r="DOW218" s="14"/>
      <c r="DOX218" s="14"/>
      <c r="DOY218" s="14"/>
      <c r="DOZ218" s="14"/>
      <c r="DPA218" s="14"/>
      <c r="DPB218" s="14"/>
      <c r="DPC218" s="14"/>
      <c r="DPD218" s="14"/>
      <c r="DPE218" s="14"/>
      <c r="DPF218" s="14"/>
      <c r="DPG218" s="14"/>
      <c r="DPH218" s="14"/>
      <c r="DPI218" s="14"/>
      <c r="DPJ218" s="14"/>
      <c r="DPK218" s="14"/>
      <c r="DPL218" s="14"/>
      <c r="DPM218" s="14"/>
      <c r="DPN218" s="14"/>
      <c r="DPO218" s="14"/>
      <c r="DPP218" s="14"/>
      <c r="DPQ218" s="14"/>
      <c r="DPR218" s="14"/>
      <c r="DPS218" s="14"/>
      <c r="DPT218" s="14"/>
      <c r="DPU218" s="14"/>
      <c r="DPV218" s="14"/>
      <c r="DPW218" s="14"/>
      <c r="DPX218" s="14"/>
      <c r="DPY218" s="14"/>
      <c r="DPZ218" s="14"/>
      <c r="DQA218" s="14"/>
      <c r="DQB218" s="14"/>
      <c r="DQC218" s="14"/>
      <c r="DQD218" s="14"/>
      <c r="DQE218" s="14"/>
      <c r="DQF218" s="14"/>
      <c r="DQG218" s="14"/>
      <c r="DQH218" s="14"/>
      <c r="DQI218" s="14"/>
      <c r="DQJ218" s="14"/>
      <c r="DQK218" s="14"/>
      <c r="DQL218" s="14"/>
      <c r="DQM218" s="14"/>
      <c r="DQN218" s="14"/>
      <c r="DQO218" s="14"/>
      <c r="DQP218" s="14"/>
      <c r="DQQ218" s="14"/>
      <c r="DQR218" s="14"/>
      <c r="DQS218" s="14"/>
      <c r="DQT218" s="14"/>
      <c r="DQU218" s="14"/>
      <c r="DQV218" s="14"/>
      <c r="DQW218" s="14"/>
      <c r="DQX218" s="14"/>
      <c r="DQY218" s="14"/>
      <c r="DQZ218" s="14"/>
      <c r="DRA218" s="14"/>
      <c r="DRB218" s="14"/>
      <c r="DRC218" s="14"/>
      <c r="DRD218" s="14"/>
      <c r="DRE218" s="14"/>
      <c r="DRF218" s="14"/>
      <c r="DRG218" s="14"/>
      <c r="DRH218" s="14"/>
      <c r="DRI218" s="14"/>
      <c r="DRJ218" s="14"/>
      <c r="DRK218" s="14"/>
      <c r="DRL218" s="14"/>
      <c r="DRM218" s="14"/>
      <c r="DRN218" s="14"/>
      <c r="DRO218" s="14"/>
      <c r="DRP218" s="14"/>
      <c r="DRQ218" s="14"/>
      <c r="DRR218" s="14"/>
      <c r="DRS218" s="14"/>
      <c r="DRT218" s="14"/>
      <c r="DRU218" s="14"/>
      <c r="DRV218" s="14"/>
      <c r="DRW218" s="14"/>
      <c r="DRX218" s="14"/>
      <c r="DRY218" s="14"/>
      <c r="DRZ218" s="14"/>
      <c r="DSA218" s="14"/>
      <c r="DSB218" s="14"/>
      <c r="DSC218" s="14"/>
      <c r="DSD218" s="14"/>
      <c r="DSE218" s="14"/>
      <c r="DSF218" s="14"/>
      <c r="DSG218" s="14"/>
      <c r="DSH218" s="14"/>
      <c r="DSI218" s="14"/>
      <c r="DSJ218" s="14"/>
      <c r="DSK218" s="14"/>
      <c r="DSL218" s="14"/>
      <c r="DSM218" s="14"/>
      <c r="DSN218" s="14"/>
      <c r="DSO218" s="14"/>
      <c r="DSP218" s="14"/>
      <c r="DSQ218" s="14"/>
      <c r="DSR218" s="14"/>
      <c r="DSS218" s="14"/>
      <c r="DST218" s="14"/>
      <c r="DSU218" s="14"/>
      <c r="DSV218" s="14"/>
      <c r="DSW218" s="14"/>
      <c r="DSX218" s="14"/>
      <c r="DSY218" s="14"/>
      <c r="DSZ218" s="14"/>
      <c r="DTA218" s="14"/>
      <c r="DTB218" s="14"/>
      <c r="DTC218" s="14"/>
      <c r="DTD218" s="14"/>
      <c r="DTE218" s="14"/>
      <c r="DTF218" s="14"/>
      <c r="DTG218" s="14"/>
      <c r="DTH218" s="14"/>
      <c r="DTI218" s="14"/>
      <c r="DTJ218" s="14"/>
      <c r="DTK218" s="14"/>
      <c r="DTL218" s="14"/>
      <c r="DTM218" s="14"/>
      <c r="DTN218" s="14"/>
      <c r="DTO218" s="14"/>
      <c r="DTP218" s="14"/>
      <c r="DTQ218" s="14"/>
      <c r="DTR218" s="14"/>
      <c r="DTS218" s="14"/>
      <c r="DTT218" s="14"/>
      <c r="DTU218" s="14"/>
      <c r="DTV218" s="14"/>
      <c r="DTW218" s="14"/>
      <c r="DTX218" s="14"/>
      <c r="DTY218" s="14"/>
      <c r="DTZ218" s="14"/>
      <c r="DUA218" s="14"/>
      <c r="DUB218" s="14"/>
      <c r="DUC218" s="14"/>
      <c r="DUD218" s="14"/>
      <c r="DUE218" s="14"/>
      <c r="DUF218" s="14"/>
      <c r="DUG218" s="14"/>
      <c r="DUH218" s="14"/>
      <c r="DUI218" s="14"/>
      <c r="DUJ218" s="14"/>
      <c r="DUK218" s="14"/>
      <c r="DUL218" s="14"/>
      <c r="DUM218" s="14"/>
      <c r="DUN218" s="14"/>
      <c r="DUO218" s="14"/>
      <c r="DUP218" s="14"/>
      <c r="DUQ218" s="14"/>
      <c r="DUR218" s="14"/>
      <c r="DUS218" s="14"/>
      <c r="DUT218" s="14"/>
      <c r="DUU218" s="14"/>
      <c r="DUV218" s="14"/>
      <c r="DUW218" s="14"/>
      <c r="DUX218" s="14"/>
      <c r="DUY218" s="14"/>
      <c r="DUZ218" s="14"/>
      <c r="DVA218" s="14"/>
      <c r="DVB218" s="14"/>
      <c r="DVC218" s="14"/>
      <c r="DVD218" s="14"/>
      <c r="DVE218" s="14"/>
      <c r="DVF218" s="14"/>
      <c r="DVG218" s="14"/>
      <c r="DVH218" s="14"/>
      <c r="DVI218" s="14"/>
      <c r="DVJ218" s="14"/>
      <c r="DVK218" s="14"/>
      <c r="DVL218" s="14"/>
      <c r="DVM218" s="14"/>
      <c r="DVN218" s="14"/>
      <c r="DVO218" s="14"/>
      <c r="DVP218" s="14"/>
      <c r="DVQ218" s="14"/>
      <c r="DVR218" s="14"/>
      <c r="DVS218" s="14"/>
      <c r="DVT218" s="14"/>
      <c r="DVU218" s="14"/>
      <c r="DVV218" s="14"/>
      <c r="DVW218" s="14"/>
      <c r="DVX218" s="14"/>
      <c r="DVY218" s="14"/>
      <c r="DVZ218" s="14"/>
      <c r="DWA218" s="14"/>
      <c r="DWB218" s="14"/>
      <c r="DWC218" s="14"/>
      <c r="DWD218" s="14"/>
      <c r="DWE218" s="14"/>
      <c r="DWF218" s="14"/>
      <c r="DWG218" s="14"/>
      <c r="DWH218" s="14"/>
      <c r="DWI218" s="14"/>
      <c r="DWJ218" s="14"/>
      <c r="DWK218" s="14"/>
      <c r="DWL218" s="14"/>
      <c r="DWM218" s="14"/>
      <c r="DWN218" s="14"/>
      <c r="DWO218" s="14"/>
      <c r="DWP218" s="14"/>
      <c r="DWQ218" s="14"/>
      <c r="DWR218" s="14"/>
      <c r="DWS218" s="14"/>
      <c r="DWT218" s="14"/>
      <c r="DWU218" s="14"/>
      <c r="DWV218" s="14"/>
      <c r="DWW218" s="14"/>
      <c r="DWX218" s="14"/>
      <c r="DWY218" s="14"/>
      <c r="DWZ218" s="14"/>
      <c r="DXA218" s="14"/>
      <c r="DXB218" s="14"/>
      <c r="DXC218" s="14"/>
      <c r="DXD218" s="14"/>
      <c r="DXE218" s="14"/>
      <c r="DXF218" s="14"/>
      <c r="DXG218" s="14"/>
      <c r="DXH218" s="14"/>
      <c r="DXI218" s="14"/>
      <c r="DXJ218" s="14"/>
      <c r="DXK218" s="14"/>
      <c r="DXL218" s="14"/>
      <c r="DXM218" s="14"/>
      <c r="DXN218" s="14"/>
      <c r="DXO218" s="14"/>
      <c r="DXP218" s="14"/>
      <c r="DXQ218" s="14"/>
      <c r="DXR218" s="14"/>
      <c r="DXS218" s="14"/>
      <c r="DXT218" s="14"/>
      <c r="DXU218" s="14"/>
      <c r="DXV218" s="14"/>
      <c r="DXW218" s="14"/>
      <c r="DXX218" s="14"/>
      <c r="DXY218" s="14"/>
      <c r="DXZ218" s="14"/>
      <c r="DYA218" s="14"/>
      <c r="DYB218" s="14"/>
      <c r="DYC218" s="14"/>
      <c r="DYD218" s="14"/>
      <c r="DYE218" s="14"/>
      <c r="DYF218" s="14"/>
      <c r="DYG218" s="14"/>
      <c r="DYH218" s="14"/>
      <c r="DYI218" s="14"/>
      <c r="DYJ218" s="14"/>
      <c r="DYK218" s="14"/>
      <c r="DYL218" s="14"/>
      <c r="DYM218" s="14"/>
      <c r="DYN218" s="14"/>
      <c r="DYO218" s="14"/>
      <c r="DYP218" s="14"/>
      <c r="DYQ218" s="14"/>
      <c r="DYR218" s="14"/>
      <c r="DYS218" s="14"/>
      <c r="DYT218" s="14"/>
      <c r="DYU218" s="14"/>
      <c r="DYV218" s="14"/>
      <c r="DYW218" s="14"/>
      <c r="DYX218" s="14"/>
      <c r="DYY218" s="14"/>
      <c r="DYZ218" s="14"/>
      <c r="DZA218" s="14"/>
      <c r="DZB218" s="14"/>
      <c r="DZC218" s="14"/>
      <c r="DZD218" s="14"/>
      <c r="DZE218" s="14"/>
      <c r="DZF218" s="14"/>
      <c r="DZG218" s="14"/>
      <c r="DZH218" s="14"/>
      <c r="DZI218" s="14"/>
      <c r="DZJ218" s="14"/>
      <c r="DZK218" s="14"/>
      <c r="DZL218" s="14"/>
      <c r="DZM218" s="14"/>
      <c r="DZN218" s="14"/>
      <c r="DZO218" s="14"/>
      <c r="DZP218" s="14"/>
      <c r="DZQ218" s="14"/>
      <c r="DZR218" s="14"/>
      <c r="DZS218" s="14"/>
      <c r="DZT218" s="14"/>
      <c r="DZU218" s="14"/>
      <c r="DZV218" s="14"/>
      <c r="DZW218" s="14"/>
      <c r="DZX218" s="14"/>
      <c r="DZY218" s="14"/>
      <c r="DZZ218" s="14"/>
      <c r="EAA218" s="14"/>
      <c r="EAB218" s="14"/>
      <c r="EAC218" s="14"/>
      <c r="EAD218" s="14"/>
      <c r="EAE218" s="14"/>
      <c r="EAF218" s="14"/>
      <c r="EAG218" s="14"/>
      <c r="EAH218" s="14"/>
      <c r="EAI218" s="14"/>
      <c r="EAJ218" s="14"/>
      <c r="EAK218" s="14"/>
      <c r="EAL218" s="14"/>
      <c r="EAM218" s="14"/>
      <c r="EAN218" s="14"/>
      <c r="EAO218" s="14"/>
      <c r="EAP218" s="14"/>
      <c r="EAQ218" s="14"/>
      <c r="EAR218" s="14"/>
      <c r="EAS218" s="14"/>
      <c r="EAT218" s="14"/>
      <c r="EAU218" s="14"/>
      <c r="EAV218" s="14"/>
      <c r="EAW218" s="14"/>
      <c r="EAX218" s="14"/>
      <c r="EAY218" s="14"/>
      <c r="EAZ218" s="14"/>
      <c r="EBA218" s="14"/>
      <c r="EBB218" s="14"/>
      <c r="EBC218" s="14"/>
      <c r="EBD218" s="14"/>
      <c r="EBE218" s="14"/>
      <c r="EBF218" s="14"/>
      <c r="EBG218" s="14"/>
      <c r="EBH218" s="14"/>
      <c r="EBI218" s="14"/>
      <c r="EBJ218" s="14"/>
      <c r="EBK218" s="14"/>
      <c r="EBL218" s="14"/>
      <c r="EBM218" s="14"/>
      <c r="EBN218" s="14"/>
      <c r="EBO218" s="14"/>
      <c r="EBP218" s="14"/>
      <c r="EBQ218" s="14"/>
      <c r="EBR218" s="14"/>
      <c r="EBS218" s="14"/>
      <c r="EBT218" s="14"/>
      <c r="EBU218" s="14"/>
      <c r="EBV218" s="14"/>
      <c r="EBW218" s="14"/>
      <c r="EBX218" s="14"/>
      <c r="EBY218" s="14"/>
      <c r="EBZ218" s="14"/>
      <c r="ECA218" s="14"/>
      <c r="ECB218" s="14"/>
      <c r="ECC218" s="14"/>
      <c r="ECD218" s="14"/>
      <c r="ECE218" s="14"/>
      <c r="ECF218" s="14"/>
      <c r="ECG218" s="14"/>
      <c r="ECH218" s="14"/>
      <c r="ECI218" s="14"/>
      <c r="ECJ218" s="14"/>
      <c r="ECK218" s="14"/>
      <c r="ECL218" s="14"/>
      <c r="ECM218" s="14"/>
      <c r="ECN218" s="14"/>
      <c r="ECO218" s="14"/>
      <c r="ECP218" s="14"/>
      <c r="ECQ218" s="14"/>
      <c r="ECR218" s="14"/>
      <c r="ECS218" s="14"/>
      <c r="ECT218" s="14"/>
      <c r="ECU218" s="14"/>
      <c r="ECV218" s="14"/>
      <c r="ECW218" s="14"/>
      <c r="ECX218" s="14"/>
      <c r="ECY218" s="14"/>
      <c r="ECZ218" s="14"/>
      <c r="EDA218" s="14"/>
      <c r="EDB218" s="14"/>
      <c r="EDC218" s="14"/>
      <c r="EDD218" s="14"/>
      <c r="EDE218" s="14"/>
      <c r="EDF218" s="14"/>
      <c r="EDG218" s="14"/>
      <c r="EDH218" s="14"/>
      <c r="EDI218" s="14"/>
      <c r="EDJ218" s="14"/>
      <c r="EDK218" s="14"/>
      <c r="EDL218" s="14"/>
      <c r="EDM218" s="14"/>
      <c r="EDN218" s="14"/>
      <c r="EDO218" s="14"/>
      <c r="EDP218" s="14"/>
      <c r="EDQ218" s="14"/>
      <c r="EDR218" s="14"/>
      <c r="EDS218" s="14"/>
      <c r="EDT218" s="14"/>
      <c r="EDU218" s="14"/>
      <c r="EDV218" s="14"/>
      <c r="EDW218" s="14"/>
      <c r="EDX218" s="14"/>
      <c r="EDY218" s="14"/>
      <c r="EDZ218" s="14"/>
      <c r="EEA218" s="14"/>
      <c r="EEB218" s="14"/>
      <c r="EEC218" s="14"/>
      <c r="EED218" s="14"/>
      <c r="EEE218" s="14"/>
      <c r="EEF218" s="14"/>
      <c r="EEG218" s="14"/>
      <c r="EEH218" s="14"/>
      <c r="EEI218" s="14"/>
      <c r="EEJ218" s="14"/>
      <c r="EEK218" s="14"/>
      <c r="EEL218" s="14"/>
      <c r="EEM218" s="14"/>
      <c r="EEN218" s="14"/>
      <c r="EEO218" s="14"/>
      <c r="EEP218" s="14"/>
      <c r="EEQ218" s="14"/>
      <c r="EER218" s="14"/>
      <c r="EES218" s="14"/>
      <c r="EET218" s="14"/>
      <c r="EEU218" s="14"/>
      <c r="EEV218" s="14"/>
      <c r="EEW218" s="14"/>
      <c r="EEX218" s="14"/>
      <c r="EEY218" s="14"/>
      <c r="EEZ218" s="14"/>
      <c r="EFA218" s="14"/>
      <c r="EFB218" s="14"/>
      <c r="EFC218" s="14"/>
      <c r="EFD218" s="14"/>
      <c r="EFE218" s="14"/>
      <c r="EFF218" s="14"/>
      <c r="EFG218" s="14"/>
      <c r="EFH218" s="14"/>
      <c r="EFI218" s="14"/>
      <c r="EFJ218" s="14"/>
      <c r="EFK218" s="14"/>
      <c r="EFL218" s="14"/>
      <c r="EFM218" s="14"/>
      <c r="EFN218" s="14"/>
      <c r="EFO218" s="14"/>
      <c r="EFP218" s="14"/>
      <c r="EFQ218" s="14"/>
      <c r="EFR218" s="14"/>
      <c r="EFS218" s="14"/>
      <c r="EFT218" s="14"/>
      <c r="EFU218" s="14"/>
      <c r="EFV218" s="14"/>
      <c r="EFW218" s="14"/>
      <c r="EFX218" s="14"/>
      <c r="EFY218" s="14"/>
      <c r="EFZ218" s="14"/>
      <c r="EGA218" s="14"/>
      <c r="EGB218" s="14"/>
      <c r="EGC218" s="14"/>
      <c r="EGD218" s="14"/>
      <c r="EGE218" s="14"/>
      <c r="EGF218" s="14"/>
      <c r="EGG218" s="14"/>
      <c r="EGH218" s="14"/>
      <c r="EGI218" s="14"/>
      <c r="EGJ218" s="14"/>
      <c r="EGK218" s="14"/>
      <c r="EGL218" s="14"/>
      <c r="EGM218" s="14"/>
      <c r="EGN218" s="14"/>
      <c r="EGO218" s="14"/>
      <c r="EGP218" s="14"/>
      <c r="EGQ218" s="14"/>
      <c r="EGR218" s="14"/>
      <c r="EGS218" s="14"/>
      <c r="EGT218" s="14"/>
      <c r="EGU218" s="14"/>
      <c r="EGV218" s="14"/>
      <c r="EGW218" s="14"/>
      <c r="EGX218" s="14"/>
      <c r="EGY218" s="14"/>
      <c r="EGZ218" s="14"/>
      <c r="EHA218" s="14"/>
      <c r="EHB218" s="14"/>
      <c r="EHC218" s="14"/>
      <c r="EHD218" s="14"/>
      <c r="EHE218" s="14"/>
      <c r="EHF218" s="14"/>
      <c r="EHG218" s="14"/>
      <c r="EHH218" s="14"/>
      <c r="EHI218" s="14"/>
      <c r="EHJ218" s="14"/>
      <c r="EHK218" s="14"/>
      <c r="EHL218" s="14"/>
      <c r="EHM218" s="14"/>
      <c r="EHN218" s="14"/>
      <c r="EHO218" s="14"/>
      <c r="EHP218" s="14"/>
      <c r="EHQ218" s="14"/>
      <c r="EHR218" s="14"/>
      <c r="EHS218" s="14"/>
      <c r="EHT218" s="14"/>
      <c r="EHU218" s="14"/>
      <c r="EHV218" s="14"/>
      <c r="EHW218" s="14"/>
      <c r="EHX218" s="14"/>
      <c r="EHY218" s="14"/>
      <c r="EHZ218" s="14"/>
      <c r="EIA218" s="14"/>
      <c r="EIB218" s="14"/>
      <c r="EIC218" s="14"/>
      <c r="EID218" s="14"/>
      <c r="EIE218" s="14"/>
      <c r="EIF218" s="14"/>
      <c r="EIG218" s="14"/>
      <c r="EIH218" s="14"/>
      <c r="EII218" s="14"/>
      <c r="EIJ218" s="14"/>
      <c r="EIK218" s="14"/>
      <c r="EIL218" s="14"/>
      <c r="EIM218" s="14"/>
      <c r="EIN218" s="14"/>
      <c r="EIO218" s="14"/>
      <c r="EIP218" s="14"/>
      <c r="EIQ218" s="14"/>
      <c r="EIR218" s="14"/>
      <c r="EIS218" s="14"/>
      <c r="EIT218" s="14"/>
      <c r="EIU218" s="14"/>
    </row>
    <row r="219" spans="1:3635" s="10" customFormat="1" ht="36" customHeight="1">
      <c r="A219" s="150" t="s">
        <v>126</v>
      </c>
      <c r="B219" s="212">
        <v>400</v>
      </c>
      <c r="C219" s="43" t="s">
        <v>60</v>
      </c>
      <c r="D219" s="48" t="s">
        <v>8</v>
      </c>
      <c r="E219" s="5" t="s">
        <v>94</v>
      </c>
      <c r="F219" s="48" t="s">
        <v>100</v>
      </c>
      <c r="G219" s="48"/>
      <c r="H219" s="157">
        <v>121289</v>
      </c>
      <c r="I219" s="91">
        <v>121289</v>
      </c>
      <c r="J219" s="91">
        <v>121289</v>
      </c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  <c r="CO219" s="14"/>
      <c r="CP219" s="14"/>
      <c r="CQ219" s="14"/>
      <c r="CR219" s="14"/>
      <c r="CS219" s="14"/>
      <c r="CT219" s="14"/>
      <c r="CU219" s="14"/>
      <c r="CV219" s="14"/>
      <c r="CW219" s="14"/>
      <c r="CX219" s="14"/>
      <c r="CY219" s="14"/>
      <c r="CZ219" s="14"/>
      <c r="DA219" s="14"/>
      <c r="DB219" s="14"/>
      <c r="DC219" s="14"/>
      <c r="DD219" s="14"/>
      <c r="DE219" s="14"/>
      <c r="DF219" s="14"/>
      <c r="DG219" s="14"/>
      <c r="DH219" s="14"/>
      <c r="DI219" s="14"/>
      <c r="DJ219" s="14"/>
      <c r="DK219" s="14"/>
      <c r="DL219" s="14"/>
      <c r="DM219" s="14"/>
      <c r="DN219" s="14"/>
      <c r="DO219" s="14"/>
      <c r="DP219" s="14"/>
      <c r="DQ219" s="14"/>
      <c r="DR219" s="14"/>
      <c r="DS219" s="14"/>
      <c r="DT219" s="14"/>
      <c r="DU219" s="14"/>
      <c r="DV219" s="14"/>
      <c r="DW219" s="14"/>
      <c r="DX219" s="14"/>
      <c r="DY219" s="14"/>
      <c r="DZ219" s="14"/>
      <c r="EA219" s="14"/>
      <c r="EB219" s="14"/>
      <c r="EC219" s="14"/>
      <c r="ED219" s="14"/>
      <c r="EE219" s="14"/>
      <c r="EF219" s="14"/>
      <c r="EG219" s="14"/>
      <c r="EH219" s="14"/>
      <c r="EI219" s="14"/>
      <c r="EJ219" s="14"/>
      <c r="EK219" s="14"/>
      <c r="EL219" s="14"/>
      <c r="EM219" s="14"/>
      <c r="EN219" s="14"/>
      <c r="EO219" s="14"/>
      <c r="EP219" s="14"/>
      <c r="EQ219" s="14"/>
      <c r="ER219" s="14"/>
      <c r="ES219" s="14"/>
      <c r="ET219" s="14"/>
      <c r="EU219" s="14"/>
      <c r="EV219" s="14"/>
      <c r="EW219" s="14"/>
      <c r="EX219" s="14"/>
      <c r="EY219" s="14"/>
      <c r="EZ219" s="14"/>
      <c r="FA219" s="14"/>
      <c r="FB219" s="14"/>
      <c r="FC219" s="14"/>
      <c r="FD219" s="14"/>
      <c r="FE219" s="14"/>
      <c r="FF219" s="14"/>
      <c r="FG219" s="14"/>
      <c r="FH219" s="14"/>
      <c r="FI219" s="14"/>
      <c r="FJ219" s="14"/>
      <c r="FK219" s="14"/>
      <c r="FL219" s="14"/>
      <c r="FM219" s="14"/>
      <c r="FN219" s="14"/>
      <c r="FO219" s="14"/>
      <c r="FP219" s="14"/>
      <c r="FQ219" s="14"/>
      <c r="FR219" s="14"/>
      <c r="FS219" s="14"/>
      <c r="FT219" s="14"/>
      <c r="FU219" s="14"/>
      <c r="FV219" s="14"/>
      <c r="FW219" s="14"/>
      <c r="FX219" s="14"/>
      <c r="FY219" s="14"/>
      <c r="FZ219" s="14"/>
      <c r="GA219" s="14"/>
      <c r="GB219" s="14"/>
      <c r="GC219" s="14"/>
      <c r="GD219" s="14"/>
      <c r="GE219" s="14"/>
      <c r="GF219" s="14"/>
      <c r="GG219" s="14"/>
      <c r="GH219" s="14"/>
      <c r="GI219" s="14"/>
      <c r="GJ219" s="14"/>
      <c r="GK219" s="14"/>
      <c r="GL219" s="14"/>
      <c r="GM219" s="14"/>
      <c r="GN219" s="14"/>
      <c r="GO219" s="14"/>
      <c r="GP219" s="14"/>
      <c r="GQ219" s="14"/>
      <c r="GR219" s="14"/>
      <c r="GS219" s="14"/>
      <c r="GT219" s="14"/>
      <c r="GU219" s="14"/>
      <c r="GV219" s="14"/>
      <c r="GW219" s="14"/>
      <c r="GX219" s="14"/>
      <c r="GY219" s="14"/>
      <c r="GZ219" s="14"/>
      <c r="HA219" s="14"/>
      <c r="HB219" s="14"/>
      <c r="HC219" s="14"/>
      <c r="HD219" s="14"/>
      <c r="HE219" s="14"/>
      <c r="HF219" s="14"/>
      <c r="HG219" s="14"/>
      <c r="HH219" s="14"/>
      <c r="HI219" s="14"/>
      <c r="HJ219" s="14"/>
      <c r="HK219" s="14"/>
      <c r="HL219" s="14"/>
      <c r="HM219" s="14"/>
      <c r="HN219" s="14"/>
      <c r="HO219" s="14"/>
      <c r="HP219" s="14"/>
      <c r="HQ219" s="14"/>
      <c r="HR219" s="14"/>
      <c r="HS219" s="14"/>
      <c r="HT219" s="14"/>
      <c r="HU219" s="14"/>
      <c r="HV219" s="14"/>
      <c r="HW219" s="14"/>
      <c r="HX219" s="14"/>
      <c r="HY219" s="14"/>
      <c r="HZ219" s="14"/>
      <c r="IA219" s="14"/>
      <c r="IB219" s="14"/>
      <c r="IC219" s="14"/>
      <c r="ID219" s="14"/>
      <c r="IE219" s="14"/>
      <c r="IF219" s="14"/>
      <c r="IG219" s="14"/>
      <c r="IH219" s="14"/>
      <c r="II219" s="14"/>
      <c r="IJ219" s="14"/>
      <c r="IK219" s="14"/>
      <c r="IL219" s="14"/>
      <c r="IM219" s="14"/>
      <c r="IN219" s="14"/>
      <c r="IO219" s="14"/>
      <c r="IP219" s="14"/>
      <c r="IQ219" s="14"/>
      <c r="IR219" s="14"/>
      <c r="IS219" s="14"/>
      <c r="IT219" s="14"/>
      <c r="IU219" s="14"/>
      <c r="IV219" s="14"/>
      <c r="IW219" s="14"/>
      <c r="IX219" s="14"/>
      <c r="IY219" s="14"/>
      <c r="IZ219" s="14"/>
      <c r="JA219" s="14"/>
      <c r="JB219" s="14"/>
      <c r="JC219" s="14"/>
      <c r="JD219" s="14"/>
      <c r="JE219" s="14"/>
      <c r="JF219" s="14"/>
      <c r="JG219" s="14"/>
      <c r="JH219" s="14"/>
      <c r="JI219" s="14"/>
      <c r="JJ219" s="14"/>
      <c r="JK219" s="14"/>
      <c r="JL219" s="14"/>
      <c r="JM219" s="14"/>
      <c r="JN219" s="14"/>
      <c r="JO219" s="14"/>
      <c r="JP219" s="14"/>
      <c r="JQ219" s="14"/>
      <c r="JR219" s="14"/>
      <c r="JS219" s="14"/>
      <c r="JT219" s="14"/>
      <c r="JU219" s="14"/>
      <c r="JV219" s="14"/>
      <c r="JW219" s="14"/>
      <c r="JX219" s="14"/>
      <c r="JY219" s="14"/>
      <c r="JZ219" s="14"/>
      <c r="KA219" s="14"/>
      <c r="KB219" s="14"/>
      <c r="KC219" s="14"/>
      <c r="KD219" s="14"/>
      <c r="KE219" s="14"/>
      <c r="KF219" s="14"/>
      <c r="KG219" s="14"/>
      <c r="KH219" s="14"/>
      <c r="KI219" s="14"/>
      <c r="KJ219" s="14"/>
      <c r="KK219" s="14"/>
      <c r="KL219" s="14"/>
      <c r="KM219" s="14"/>
      <c r="KN219" s="14"/>
      <c r="KO219" s="14"/>
      <c r="KP219" s="14"/>
      <c r="KQ219" s="14"/>
      <c r="KR219" s="14"/>
      <c r="KS219" s="14"/>
      <c r="KT219" s="14"/>
      <c r="KU219" s="14"/>
      <c r="KV219" s="14"/>
      <c r="KW219" s="14"/>
      <c r="KX219" s="14"/>
      <c r="KY219" s="14"/>
      <c r="KZ219" s="14"/>
      <c r="LA219" s="14"/>
      <c r="LB219" s="14"/>
      <c r="LC219" s="14"/>
      <c r="LD219" s="14"/>
      <c r="LE219" s="14"/>
      <c r="LF219" s="14"/>
      <c r="LG219" s="14"/>
      <c r="LH219" s="14"/>
      <c r="LI219" s="14"/>
      <c r="LJ219" s="14"/>
      <c r="LK219" s="14"/>
      <c r="LL219" s="14"/>
      <c r="LM219" s="14"/>
      <c r="LN219" s="14"/>
      <c r="LO219" s="14"/>
      <c r="LP219" s="14"/>
      <c r="LQ219" s="14"/>
      <c r="LR219" s="14"/>
      <c r="LS219" s="14"/>
      <c r="LT219" s="14"/>
      <c r="LU219" s="14"/>
      <c r="LV219" s="14"/>
      <c r="LW219" s="14"/>
      <c r="LX219" s="14"/>
      <c r="LY219" s="14"/>
      <c r="LZ219" s="14"/>
      <c r="MA219" s="14"/>
      <c r="MB219" s="14"/>
      <c r="MC219" s="14"/>
      <c r="MD219" s="14"/>
      <c r="ME219" s="14"/>
      <c r="MF219" s="14"/>
      <c r="MG219" s="14"/>
      <c r="MH219" s="14"/>
      <c r="MI219" s="14"/>
      <c r="MJ219" s="14"/>
      <c r="MK219" s="14"/>
      <c r="ML219" s="14"/>
      <c r="MM219" s="14"/>
      <c r="MN219" s="14"/>
      <c r="MO219" s="14"/>
      <c r="MP219" s="14"/>
      <c r="MQ219" s="14"/>
      <c r="MR219" s="14"/>
      <c r="MS219" s="14"/>
      <c r="MT219" s="14"/>
      <c r="MU219" s="14"/>
      <c r="MV219" s="14"/>
      <c r="MW219" s="14"/>
      <c r="MX219" s="14"/>
      <c r="MY219" s="14"/>
      <c r="MZ219" s="14"/>
      <c r="NA219" s="14"/>
      <c r="NB219" s="14"/>
      <c r="NC219" s="14"/>
      <c r="ND219" s="14"/>
      <c r="NE219" s="14"/>
      <c r="NF219" s="14"/>
      <c r="NG219" s="14"/>
      <c r="NH219" s="14"/>
      <c r="NI219" s="14"/>
      <c r="NJ219" s="14"/>
      <c r="NK219" s="14"/>
      <c r="NL219" s="14"/>
      <c r="NM219" s="14"/>
      <c r="NN219" s="14"/>
      <c r="NO219" s="14"/>
      <c r="NP219" s="14"/>
      <c r="NQ219" s="14"/>
      <c r="NR219" s="14"/>
      <c r="NS219" s="14"/>
      <c r="NT219" s="14"/>
      <c r="NU219" s="14"/>
      <c r="NV219" s="14"/>
      <c r="NW219" s="14"/>
      <c r="NX219" s="14"/>
      <c r="NY219" s="14"/>
      <c r="NZ219" s="14"/>
      <c r="OA219" s="14"/>
      <c r="OB219" s="14"/>
      <c r="OC219" s="14"/>
      <c r="OD219" s="14"/>
      <c r="OE219" s="14"/>
      <c r="OF219" s="14"/>
      <c r="OG219" s="14"/>
      <c r="OH219" s="14"/>
      <c r="OI219" s="14"/>
      <c r="OJ219" s="14"/>
      <c r="OK219" s="14"/>
      <c r="OL219" s="14"/>
      <c r="OM219" s="14"/>
      <c r="ON219" s="14"/>
      <c r="OO219" s="14"/>
      <c r="OP219" s="14"/>
      <c r="OQ219" s="14"/>
      <c r="OR219" s="14"/>
      <c r="OS219" s="14"/>
      <c r="OT219" s="14"/>
      <c r="OU219" s="14"/>
      <c r="OV219" s="14"/>
      <c r="OW219" s="14"/>
      <c r="OX219" s="14"/>
      <c r="OY219" s="14"/>
      <c r="OZ219" s="14"/>
      <c r="PA219" s="14"/>
      <c r="PB219" s="14"/>
      <c r="PC219" s="14"/>
      <c r="PD219" s="14"/>
      <c r="PE219" s="14"/>
      <c r="PF219" s="14"/>
      <c r="PG219" s="14"/>
      <c r="PH219" s="14"/>
      <c r="PI219" s="14"/>
      <c r="PJ219" s="14"/>
      <c r="PK219" s="14"/>
      <c r="PL219" s="14"/>
      <c r="PM219" s="14"/>
      <c r="PN219" s="14"/>
      <c r="PO219" s="14"/>
      <c r="PP219" s="14"/>
      <c r="PQ219" s="14"/>
      <c r="PR219" s="14"/>
      <c r="PS219" s="14"/>
      <c r="PT219" s="14"/>
      <c r="PU219" s="14"/>
      <c r="PV219" s="14"/>
      <c r="PW219" s="14"/>
      <c r="PX219" s="14"/>
      <c r="PY219" s="14"/>
      <c r="PZ219" s="14"/>
      <c r="QA219" s="14"/>
      <c r="QB219" s="14"/>
      <c r="QC219" s="14"/>
      <c r="QD219" s="14"/>
      <c r="QE219" s="14"/>
      <c r="QF219" s="14"/>
      <c r="QG219" s="14"/>
      <c r="QH219" s="14"/>
      <c r="QI219" s="14"/>
      <c r="QJ219" s="14"/>
      <c r="QK219" s="14"/>
      <c r="QL219" s="14"/>
      <c r="QM219" s="14"/>
      <c r="QN219" s="14"/>
      <c r="QO219" s="14"/>
      <c r="QP219" s="14"/>
      <c r="QQ219" s="14"/>
      <c r="QR219" s="14"/>
      <c r="QS219" s="14"/>
      <c r="QT219" s="14"/>
      <c r="QU219" s="14"/>
      <c r="QV219" s="14"/>
      <c r="QW219" s="14"/>
      <c r="QX219" s="14"/>
      <c r="QY219" s="14"/>
      <c r="QZ219" s="14"/>
      <c r="RA219" s="14"/>
      <c r="RB219" s="14"/>
      <c r="RC219" s="14"/>
      <c r="RD219" s="14"/>
      <c r="RE219" s="14"/>
      <c r="RF219" s="14"/>
      <c r="RG219" s="14"/>
      <c r="RH219" s="14"/>
      <c r="RI219" s="14"/>
      <c r="RJ219" s="14"/>
      <c r="RK219" s="14"/>
      <c r="RL219" s="14"/>
      <c r="RM219" s="14"/>
      <c r="RN219" s="14"/>
      <c r="RO219" s="14"/>
      <c r="RP219" s="14"/>
      <c r="RQ219" s="14"/>
      <c r="RR219" s="14"/>
      <c r="RS219" s="14"/>
      <c r="RT219" s="14"/>
      <c r="RU219" s="14"/>
      <c r="RV219" s="14"/>
      <c r="RW219" s="14"/>
      <c r="RX219" s="14"/>
      <c r="RY219" s="14"/>
      <c r="RZ219" s="14"/>
      <c r="SA219" s="14"/>
      <c r="SB219" s="14"/>
      <c r="SC219" s="14"/>
      <c r="SD219" s="14"/>
      <c r="SE219" s="14"/>
      <c r="SF219" s="14"/>
      <c r="SG219" s="14"/>
      <c r="SH219" s="14"/>
      <c r="SI219" s="14"/>
      <c r="SJ219" s="14"/>
      <c r="SK219" s="14"/>
      <c r="SL219" s="14"/>
      <c r="SM219" s="14"/>
      <c r="SN219" s="14"/>
      <c r="SO219" s="14"/>
      <c r="SP219" s="14"/>
      <c r="SQ219" s="14"/>
      <c r="SR219" s="14"/>
      <c r="SS219" s="14"/>
      <c r="ST219" s="14"/>
      <c r="SU219" s="14"/>
      <c r="SV219" s="14"/>
      <c r="SW219" s="14"/>
      <c r="SX219" s="14"/>
      <c r="SY219" s="14"/>
      <c r="SZ219" s="14"/>
      <c r="TA219" s="14"/>
      <c r="TB219" s="14"/>
      <c r="TC219" s="14"/>
      <c r="TD219" s="14"/>
      <c r="TE219" s="14"/>
      <c r="TF219" s="14"/>
      <c r="TG219" s="14"/>
      <c r="TH219" s="14"/>
      <c r="TI219" s="14"/>
      <c r="TJ219" s="14"/>
      <c r="TK219" s="14"/>
      <c r="TL219" s="14"/>
      <c r="TM219" s="14"/>
      <c r="TN219" s="14"/>
      <c r="TO219" s="14"/>
      <c r="TP219" s="14"/>
      <c r="TQ219" s="14"/>
      <c r="TR219" s="14"/>
      <c r="TS219" s="14"/>
      <c r="TT219" s="14"/>
      <c r="TU219" s="14"/>
      <c r="TV219" s="14"/>
      <c r="TW219" s="14"/>
      <c r="TX219" s="14"/>
      <c r="TY219" s="14"/>
      <c r="TZ219" s="14"/>
      <c r="UA219" s="14"/>
      <c r="UB219" s="14"/>
      <c r="UC219" s="14"/>
      <c r="UD219" s="14"/>
      <c r="UE219" s="14"/>
      <c r="UF219" s="14"/>
      <c r="UG219" s="14"/>
      <c r="UH219" s="14"/>
      <c r="UI219" s="14"/>
      <c r="UJ219" s="14"/>
      <c r="UK219" s="14"/>
      <c r="UL219" s="14"/>
      <c r="UM219" s="14"/>
      <c r="UN219" s="14"/>
      <c r="UO219" s="14"/>
      <c r="UP219" s="14"/>
      <c r="UQ219" s="14"/>
      <c r="UR219" s="14"/>
      <c r="US219" s="14"/>
      <c r="UT219" s="14"/>
      <c r="UU219" s="14"/>
      <c r="UV219" s="14"/>
      <c r="UW219" s="14"/>
      <c r="UX219" s="14"/>
      <c r="UY219" s="14"/>
      <c r="UZ219" s="14"/>
      <c r="VA219" s="14"/>
      <c r="VB219" s="14"/>
      <c r="VC219" s="14"/>
      <c r="VD219" s="14"/>
      <c r="VE219" s="14"/>
      <c r="VF219" s="14"/>
      <c r="VG219" s="14"/>
      <c r="VH219" s="14"/>
      <c r="VI219" s="14"/>
      <c r="VJ219" s="14"/>
      <c r="VK219" s="14"/>
      <c r="VL219" s="14"/>
      <c r="VM219" s="14"/>
      <c r="VN219" s="14"/>
      <c r="VO219" s="14"/>
      <c r="VP219" s="14"/>
      <c r="VQ219" s="14"/>
      <c r="VR219" s="14"/>
      <c r="VS219" s="14"/>
      <c r="VT219" s="14"/>
      <c r="VU219" s="14"/>
      <c r="VV219" s="14"/>
      <c r="VW219" s="14"/>
      <c r="VX219" s="14"/>
      <c r="VY219" s="14"/>
      <c r="VZ219" s="14"/>
      <c r="WA219" s="14"/>
      <c r="WB219" s="14"/>
      <c r="WC219" s="14"/>
      <c r="WD219" s="14"/>
      <c r="WE219" s="14"/>
      <c r="WF219" s="14"/>
      <c r="WG219" s="14"/>
      <c r="WH219" s="14"/>
      <c r="WI219" s="14"/>
      <c r="WJ219" s="14"/>
      <c r="WK219" s="14"/>
      <c r="WL219" s="14"/>
      <c r="WM219" s="14"/>
      <c r="WN219" s="14"/>
      <c r="WO219" s="14"/>
      <c r="WP219" s="14"/>
      <c r="WQ219" s="14"/>
      <c r="WR219" s="14"/>
      <c r="WS219" s="14"/>
      <c r="WT219" s="14"/>
      <c r="WU219" s="14"/>
      <c r="WV219" s="14"/>
      <c r="WW219" s="14"/>
      <c r="WX219" s="14"/>
      <c r="WY219" s="14"/>
      <c r="WZ219" s="14"/>
      <c r="XA219" s="14"/>
      <c r="XB219" s="14"/>
      <c r="XC219" s="14"/>
      <c r="XD219" s="14"/>
      <c r="XE219" s="14"/>
      <c r="XF219" s="14"/>
      <c r="XG219" s="14"/>
      <c r="XH219" s="14"/>
      <c r="XI219" s="14"/>
      <c r="XJ219" s="14"/>
      <c r="XK219" s="14"/>
      <c r="XL219" s="14"/>
      <c r="XM219" s="14"/>
      <c r="XN219" s="14"/>
      <c r="XO219" s="14"/>
      <c r="XP219" s="14"/>
      <c r="XQ219" s="14"/>
      <c r="XR219" s="14"/>
      <c r="XS219" s="14"/>
      <c r="XT219" s="14"/>
      <c r="XU219" s="14"/>
      <c r="XV219" s="14"/>
      <c r="XW219" s="14"/>
      <c r="XX219" s="14"/>
      <c r="XY219" s="14"/>
      <c r="XZ219" s="14"/>
      <c r="YA219" s="14"/>
      <c r="YB219" s="14"/>
      <c r="YC219" s="14"/>
      <c r="YD219" s="14"/>
      <c r="YE219" s="14"/>
      <c r="YF219" s="14"/>
      <c r="YG219" s="14"/>
      <c r="YH219" s="14"/>
      <c r="YI219" s="14"/>
      <c r="YJ219" s="14"/>
      <c r="YK219" s="14"/>
      <c r="YL219" s="14"/>
      <c r="YM219" s="14"/>
      <c r="YN219" s="14"/>
      <c r="YO219" s="14"/>
      <c r="YP219" s="14"/>
      <c r="YQ219" s="14"/>
      <c r="YR219" s="14"/>
      <c r="YS219" s="14"/>
      <c r="YT219" s="14"/>
      <c r="YU219" s="14"/>
      <c r="YV219" s="14"/>
      <c r="YW219" s="14"/>
      <c r="YX219" s="14"/>
      <c r="YY219" s="14"/>
      <c r="YZ219" s="14"/>
      <c r="ZA219" s="14"/>
      <c r="ZB219" s="14"/>
      <c r="ZC219" s="14"/>
      <c r="ZD219" s="14"/>
      <c r="ZE219" s="14"/>
      <c r="ZF219" s="14"/>
      <c r="ZG219" s="14"/>
      <c r="ZH219" s="14"/>
      <c r="ZI219" s="14"/>
      <c r="ZJ219" s="14"/>
      <c r="ZK219" s="14"/>
      <c r="ZL219" s="14"/>
      <c r="ZM219" s="14"/>
      <c r="ZN219" s="14"/>
      <c r="ZO219" s="14"/>
      <c r="ZP219" s="14"/>
      <c r="ZQ219" s="14"/>
      <c r="ZR219" s="14"/>
      <c r="ZS219" s="14"/>
      <c r="ZT219" s="14"/>
      <c r="ZU219" s="14"/>
      <c r="ZV219" s="14"/>
      <c r="ZW219" s="14"/>
      <c r="ZX219" s="14"/>
      <c r="ZY219" s="14"/>
      <c r="ZZ219" s="14"/>
      <c r="AAA219" s="14"/>
      <c r="AAB219" s="14"/>
      <c r="AAC219" s="14"/>
      <c r="AAD219" s="14"/>
      <c r="AAE219" s="14"/>
      <c r="AAF219" s="14"/>
      <c r="AAG219" s="14"/>
      <c r="AAH219" s="14"/>
      <c r="AAI219" s="14"/>
      <c r="AAJ219" s="14"/>
      <c r="AAK219" s="14"/>
      <c r="AAL219" s="14"/>
      <c r="AAM219" s="14"/>
      <c r="AAN219" s="14"/>
      <c r="AAO219" s="14"/>
      <c r="AAP219" s="14"/>
      <c r="AAQ219" s="14"/>
      <c r="AAR219" s="14"/>
      <c r="AAS219" s="14"/>
      <c r="AAT219" s="14"/>
      <c r="AAU219" s="14"/>
      <c r="AAV219" s="14"/>
      <c r="AAW219" s="14"/>
      <c r="AAX219" s="14"/>
      <c r="AAY219" s="14"/>
      <c r="AAZ219" s="14"/>
      <c r="ABA219" s="14"/>
      <c r="ABB219" s="14"/>
      <c r="ABC219" s="14"/>
      <c r="ABD219" s="14"/>
      <c r="ABE219" s="14"/>
      <c r="ABF219" s="14"/>
      <c r="ABG219" s="14"/>
      <c r="ABH219" s="14"/>
      <c r="ABI219" s="14"/>
      <c r="ABJ219" s="14"/>
      <c r="ABK219" s="14"/>
      <c r="ABL219" s="14"/>
      <c r="ABM219" s="14"/>
      <c r="ABN219" s="14"/>
      <c r="ABO219" s="14"/>
      <c r="ABP219" s="14"/>
      <c r="ABQ219" s="14"/>
      <c r="ABR219" s="14"/>
      <c r="ABS219" s="14"/>
      <c r="ABT219" s="14"/>
      <c r="ABU219" s="14"/>
      <c r="ABV219" s="14"/>
      <c r="ABW219" s="14"/>
      <c r="ABX219" s="14"/>
      <c r="ABY219" s="14"/>
      <c r="ABZ219" s="14"/>
      <c r="ACA219" s="14"/>
      <c r="ACB219" s="14"/>
      <c r="ACC219" s="14"/>
      <c r="ACD219" s="14"/>
      <c r="ACE219" s="14"/>
      <c r="ACF219" s="14"/>
      <c r="ACG219" s="14"/>
      <c r="ACH219" s="14"/>
      <c r="ACI219" s="14"/>
      <c r="ACJ219" s="14"/>
      <c r="ACK219" s="14"/>
      <c r="ACL219" s="14"/>
      <c r="ACM219" s="14"/>
      <c r="ACN219" s="14"/>
      <c r="ACO219" s="14"/>
      <c r="ACP219" s="14"/>
      <c r="ACQ219" s="14"/>
      <c r="ACR219" s="14"/>
      <c r="ACS219" s="14"/>
      <c r="ACT219" s="14"/>
      <c r="ACU219" s="14"/>
      <c r="ACV219" s="14"/>
      <c r="ACW219" s="14"/>
      <c r="ACX219" s="14"/>
      <c r="ACY219" s="14"/>
      <c r="ACZ219" s="14"/>
      <c r="ADA219" s="14"/>
      <c r="ADB219" s="14"/>
      <c r="ADC219" s="14"/>
      <c r="ADD219" s="14"/>
      <c r="ADE219" s="14"/>
      <c r="ADF219" s="14"/>
      <c r="ADG219" s="14"/>
      <c r="ADH219" s="14"/>
      <c r="ADI219" s="14"/>
      <c r="ADJ219" s="14"/>
      <c r="ADK219" s="14"/>
      <c r="ADL219" s="14"/>
      <c r="ADM219" s="14"/>
      <c r="ADN219" s="14"/>
      <c r="ADO219" s="14"/>
      <c r="ADP219" s="14"/>
      <c r="ADQ219" s="14"/>
      <c r="ADR219" s="14"/>
      <c r="ADS219" s="14"/>
      <c r="ADT219" s="14"/>
      <c r="ADU219" s="14"/>
      <c r="ADV219" s="14"/>
      <c r="ADW219" s="14"/>
      <c r="ADX219" s="14"/>
      <c r="ADY219" s="14"/>
      <c r="ADZ219" s="14"/>
      <c r="AEA219" s="14"/>
      <c r="AEB219" s="14"/>
      <c r="AEC219" s="14"/>
      <c r="AED219" s="14"/>
      <c r="AEE219" s="14"/>
      <c r="AEF219" s="14"/>
      <c r="AEG219" s="14"/>
      <c r="AEH219" s="14"/>
      <c r="AEI219" s="14"/>
      <c r="AEJ219" s="14"/>
      <c r="AEK219" s="14"/>
      <c r="AEL219" s="14"/>
      <c r="AEM219" s="14"/>
      <c r="AEN219" s="14"/>
      <c r="AEO219" s="14"/>
      <c r="AEP219" s="14"/>
      <c r="AEQ219" s="14"/>
      <c r="AER219" s="14"/>
      <c r="AES219" s="14"/>
      <c r="AET219" s="14"/>
      <c r="AEU219" s="14"/>
      <c r="AEV219" s="14"/>
      <c r="AEW219" s="14"/>
      <c r="AEX219" s="14"/>
      <c r="AEY219" s="14"/>
      <c r="AEZ219" s="14"/>
      <c r="AFA219" s="14"/>
      <c r="AFB219" s="14"/>
      <c r="AFC219" s="14"/>
      <c r="AFD219" s="14"/>
      <c r="AFE219" s="14"/>
      <c r="AFF219" s="14"/>
      <c r="AFG219" s="14"/>
      <c r="AFH219" s="14"/>
      <c r="AFI219" s="14"/>
      <c r="AFJ219" s="14"/>
      <c r="AFK219" s="14"/>
      <c r="AFL219" s="14"/>
      <c r="AFM219" s="14"/>
      <c r="AFN219" s="14"/>
      <c r="AFO219" s="14"/>
      <c r="AFP219" s="14"/>
      <c r="AFQ219" s="14"/>
      <c r="AFR219" s="14"/>
      <c r="AFS219" s="14"/>
      <c r="AFT219" s="14"/>
      <c r="AFU219" s="14"/>
      <c r="AFV219" s="14"/>
      <c r="AFW219" s="14"/>
      <c r="AFX219" s="14"/>
      <c r="AFY219" s="14"/>
      <c r="AFZ219" s="14"/>
      <c r="AGA219" s="14"/>
      <c r="AGB219" s="14"/>
      <c r="AGC219" s="14"/>
      <c r="AGD219" s="14"/>
      <c r="AGE219" s="14"/>
      <c r="AGF219" s="14"/>
      <c r="AGG219" s="14"/>
      <c r="AGH219" s="14"/>
      <c r="AGI219" s="14"/>
      <c r="AGJ219" s="14"/>
      <c r="AGK219" s="14"/>
      <c r="AGL219" s="14"/>
      <c r="AGM219" s="14"/>
      <c r="AGN219" s="14"/>
      <c r="AGO219" s="14"/>
      <c r="AGP219" s="14"/>
      <c r="AGQ219" s="14"/>
      <c r="AGR219" s="14"/>
      <c r="AGS219" s="14"/>
      <c r="AGT219" s="14"/>
      <c r="AGU219" s="14"/>
      <c r="AGV219" s="14"/>
      <c r="AGW219" s="14"/>
      <c r="AGX219" s="14"/>
      <c r="AGY219" s="14"/>
      <c r="AGZ219" s="14"/>
      <c r="AHA219" s="14"/>
      <c r="AHB219" s="14"/>
      <c r="AHC219" s="14"/>
      <c r="AHD219" s="14"/>
      <c r="AHE219" s="14"/>
      <c r="AHF219" s="14"/>
      <c r="AHG219" s="14"/>
      <c r="AHH219" s="14"/>
      <c r="AHI219" s="14"/>
      <c r="AHJ219" s="14"/>
      <c r="AHK219" s="14"/>
      <c r="AHL219" s="14"/>
      <c r="AHM219" s="14"/>
      <c r="AHN219" s="14"/>
      <c r="AHO219" s="14"/>
      <c r="AHP219" s="14"/>
      <c r="AHQ219" s="14"/>
      <c r="AHR219" s="14"/>
      <c r="AHS219" s="14"/>
      <c r="AHT219" s="14"/>
      <c r="AHU219" s="14"/>
      <c r="AHV219" s="14"/>
      <c r="AHW219" s="14"/>
      <c r="AHX219" s="14"/>
      <c r="AHY219" s="14"/>
      <c r="AHZ219" s="14"/>
      <c r="AIA219" s="14"/>
      <c r="AIB219" s="14"/>
      <c r="AIC219" s="14"/>
      <c r="AID219" s="14"/>
      <c r="AIE219" s="14"/>
      <c r="AIF219" s="14"/>
      <c r="AIG219" s="14"/>
      <c r="AIH219" s="14"/>
      <c r="AII219" s="14"/>
      <c r="AIJ219" s="14"/>
      <c r="AIK219" s="14"/>
      <c r="AIL219" s="14"/>
      <c r="AIM219" s="14"/>
      <c r="AIN219" s="14"/>
      <c r="AIO219" s="14"/>
      <c r="AIP219" s="14"/>
      <c r="AIQ219" s="14"/>
      <c r="AIR219" s="14"/>
      <c r="AIS219" s="14"/>
      <c r="AIT219" s="14"/>
      <c r="AIU219" s="14"/>
      <c r="AIV219" s="14"/>
      <c r="AIW219" s="14"/>
      <c r="AIX219" s="14"/>
      <c r="AIY219" s="14"/>
      <c r="AIZ219" s="14"/>
      <c r="AJA219" s="14"/>
      <c r="AJB219" s="14"/>
      <c r="AJC219" s="14"/>
      <c r="AJD219" s="14"/>
      <c r="AJE219" s="14"/>
      <c r="AJF219" s="14"/>
      <c r="AJG219" s="14"/>
      <c r="AJH219" s="14"/>
      <c r="AJI219" s="14"/>
      <c r="AJJ219" s="14"/>
      <c r="AJK219" s="14"/>
      <c r="AJL219" s="14"/>
      <c r="AJM219" s="14"/>
      <c r="AJN219" s="14"/>
      <c r="AJO219" s="14"/>
      <c r="AJP219" s="14"/>
      <c r="AJQ219" s="14"/>
      <c r="AJR219" s="14"/>
      <c r="AJS219" s="14"/>
      <c r="AJT219" s="14"/>
      <c r="AJU219" s="14"/>
      <c r="AJV219" s="14"/>
      <c r="AJW219" s="14"/>
      <c r="AJX219" s="14"/>
      <c r="AJY219" s="14"/>
      <c r="AJZ219" s="14"/>
      <c r="AKA219" s="14"/>
      <c r="AKB219" s="14"/>
      <c r="AKC219" s="14"/>
      <c r="AKD219" s="14"/>
      <c r="AKE219" s="14"/>
      <c r="AKF219" s="14"/>
      <c r="AKG219" s="14"/>
      <c r="AKH219" s="14"/>
      <c r="AKI219" s="14"/>
      <c r="AKJ219" s="14"/>
      <c r="AKK219" s="14"/>
      <c r="AKL219" s="14"/>
      <c r="AKM219" s="14"/>
      <c r="AKN219" s="14"/>
      <c r="AKO219" s="14"/>
      <c r="AKP219" s="14"/>
      <c r="AKQ219" s="14"/>
      <c r="AKR219" s="14"/>
      <c r="AKS219" s="14"/>
      <c r="AKT219" s="14"/>
      <c r="AKU219" s="14"/>
      <c r="AKV219" s="14"/>
      <c r="AKW219" s="14"/>
      <c r="AKX219" s="14"/>
      <c r="AKY219" s="14"/>
      <c r="AKZ219" s="14"/>
      <c r="ALA219" s="14"/>
      <c r="ALB219" s="14"/>
      <c r="ALC219" s="14"/>
      <c r="ALD219" s="14"/>
      <c r="ALE219" s="14"/>
      <c r="ALF219" s="14"/>
      <c r="ALG219" s="14"/>
      <c r="ALH219" s="14"/>
      <c r="ALI219" s="14"/>
      <c r="ALJ219" s="14"/>
      <c r="ALK219" s="14"/>
      <c r="ALL219" s="14"/>
      <c r="ALM219" s="14"/>
      <c r="ALN219" s="14"/>
      <c r="ALO219" s="14"/>
      <c r="ALP219" s="14"/>
      <c r="ALQ219" s="14"/>
      <c r="ALR219" s="14"/>
      <c r="ALS219" s="14"/>
      <c r="ALT219" s="14"/>
      <c r="ALU219" s="14"/>
      <c r="ALV219" s="14"/>
      <c r="ALW219" s="14"/>
      <c r="ALX219" s="14"/>
      <c r="ALY219" s="14"/>
      <c r="ALZ219" s="14"/>
      <c r="AMA219" s="14"/>
      <c r="AMB219" s="14"/>
      <c r="AMC219" s="14"/>
      <c r="AMD219" s="14"/>
      <c r="AME219" s="14"/>
      <c r="AMF219" s="14"/>
      <c r="AMG219" s="14"/>
      <c r="AMH219" s="14"/>
      <c r="AMI219" s="14"/>
      <c r="AMJ219" s="14"/>
      <c r="AMK219" s="14"/>
      <c r="AML219" s="14"/>
      <c r="AMM219" s="14"/>
      <c r="AMN219" s="14"/>
      <c r="AMO219" s="14"/>
      <c r="AMP219" s="14"/>
      <c r="AMQ219" s="14"/>
      <c r="AMR219" s="14"/>
      <c r="AMS219" s="14"/>
      <c r="AMT219" s="14"/>
      <c r="AMU219" s="14"/>
      <c r="AMV219" s="14"/>
      <c r="AMW219" s="14"/>
      <c r="AMX219" s="14"/>
      <c r="AMY219" s="14"/>
      <c r="AMZ219" s="14"/>
      <c r="ANA219" s="14"/>
      <c r="ANB219" s="14"/>
      <c r="ANC219" s="14"/>
      <c r="AND219" s="14"/>
      <c r="ANE219" s="14"/>
      <c r="ANF219" s="14"/>
      <c r="ANG219" s="14"/>
      <c r="ANH219" s="14"/>
      <c r="ANI219" s="14"/>
      <c r="ANJ219" s="14"/>
      <c r="ANK219" s="14"/>
      <c r="ANL219" s="14"/>
      <c r="ANM219" s="14"/>
      <c r="ANN219" s="14"/>
      <c r="ANO219" s="14"/>
      <c r="ANP219" s="14"/>
      <c r="ANQ219" s="14"/>
      <c r="ANR219" s="14"/>
      <c r="ANS219" s="14"/>
      <c r="ANT219" s="14"/>
      <c r="ANU219" s="14"/>
      <c r="ANV219" s="14"/>
      <c r="ANW219" s="14"/>
      <c r="ANX219" s="14"/>
      <c r="ANY219" s="14"/>
      <c r="ANZ219" s="14"/>
      <c r="AOA219" s="14"/>
      <c r="AOB219" s="14"/>
      <c r="AOC219" s="14"/>
      <c r="AOD219" s="14"/>
      <c r="AOE219" s="14"/>
      <c r="AOF219" s="14"/>
      <c r="AOG219" s="14"/>
      <c r="AOH219" s="14"/>
      <c r="AOI219" s="14"/>
      <c r="AOJ219" s="14"/>
      <c r="AOK219" s="14"/>
      <c r="AOL219" s="14"/>
      <c r="AOM219" s="14"/>
      <c r="AON219" s="14"/>
      <c r="AOO219" s="14"/>
      <c r="AOP219" s="14"/>
      <c r="AOQ219" s="14"/>
      <c r="AOR219" s="14"/>
      <c r="AOS219" s="14"/>
      <c r="AOT219" s="14"/>
      <c r="AOU219" s="14"/>
      <c r="AOV219" s="14"/>
      <c r="AOW219" s="14"/>
      <c r="AOX219" s="14"/>
      <c r="AOY219" s="14"/>
      <c r="AOZ219" s="14"/>
      <c r="APA219" s="14"/>
      <c r="APB219" s="14"/>
      <c r="APC219" s="14"/>
      <c r="APD219" s="14"/>
      <c r="APE219" s="14"/>
      <c r="APF219" s="14"/>
      <c r="APG219" s="14"/>
      <c r="APH219" s="14"/>
      <c r="API219" s="14"/>
      <c r="APJ219" s="14"/>
      <c r="APK219" s="14"/>
      <c r="APL219" s="14"/>
      <c r="APM219" s="14"/>
      <c r="APN219" s="14"/>
      <c r="APO219" s="14"/>
      <c r="APP219" s="14"/>
      <c r="APQ219" s="14"/>
      <c r="APR219" s="14"/>
      <c r="APS219" s="14"/>
      <c r="APT219" s="14"/>
      <c r="APU219" s="14"/>
      <c r="APV219" s="14"/>
      <c r="APW219" s="14"/>
      <c r="APX219" s="14"/>
      <c r="APY219" s="14"/>
      <c r="APZ219" s="14"/>
      <c r="AQA219" s="14"/>
      <c r="AQB219" s="14"/>
      <c r="AQC219" s="14"/>
      <c r="AQD219" s="14"/>
      <c r="AQE219" s="14"/>
      <c r="AQF219" s="14"/>
      <c r="AQG219" s="14"/>
      <c r="AQH219" s="14"/>
      <c r="AQI219" s="14"/>
      <c r="AQJ219" s="14"/>
      <c r="AQK219" s="14"/>
      <c r="AQL219" s="14"/>
      <c r="AQM219" s="14"/>
      <c r="AQN219" s="14"/>
      <c r="AQO219" s="14"/>
      <c r="AQP219" s="14"/>
      <c r="AQQ219" s="14"/>
      <c r="AQR219" s="14"/>
      <c r="AQS219" s="14"/>
      <c r="AQT219" s="14"/>
      <c r="AQU219" s="14"/>
      <c r="AQV219" s="14"/>
      <c r="AQW219" s="14"/>
      <c r="AQX219" s="14"/>
      <c r="AQY219" s="14"/>
      <c r="AQZ219" s="14"/>
      <c r="ARA219" s="14"/>
      <c r="ARB219" s="14"/>
      <c r="ARC219" s="14"/>
      <c r="ARD219" s="14"/>
      <c r="ARE219" s="14"/>
      <c r="ARF219" s="14"/>
      <c r="ARG219" s="14"/>
      <c r="ARH219" s="14"/>
      <c r="ARI219" s="14"/>
      <c r="ARJ219" s="14"/>
      <c r="ARK219" s="14"/>
      <c r="ARL219" s="14"/>
      <c r="ARM219" s="14"/>
      <c r="ARN219" s="14"/>
      <c r="ARO219" s="14"/>
      <c r="ARP219" s="14"/>
      <c r="ARQ219" s="14"/>
      <c r="ARR219" s="14"/>
      <c r="ARS219" s="14"/>
      <c r="ART219" s="14"/>
      <c r="ARU219" s="14"/>
      <c r="ARV219" s="14"/>
      <c r="ARW219" s="14"/>
      <c r="ARX219" s="14"/>
      <c r="ARY219" s="14"/>
      <c r="ARZ219" s="14"/>
      <c r="ASA219" s="14"/>
      <c r="ASB219" s="14"/>
      <c r="ASC219" s="14"/>
      <c r="ASD219" s="14"/>
      <c r="ASE219" s="14"/>
      <c r="ASF219" s="14"/>
      <c r="ASG219" s="14"/>
      <c r="ASH219" s="14"/>
      <c r="ASI219" s="14"/>
      <c r="ASJ219" s="14"/>
      <c r="ASK219" s="14"/>
      <c r="ASL219" s="14"/>
      <c r="ASM219" s="14"/>
      <c r="ASN219" s="14"/>
      <c r="ASO219" s="14"/>
      <c r="ASP219" s="14"/>
      <c r="ASQ219" s="14"/>
      <c r="ASR219" s="14"/>
      <c r="ASS219" s="14"/>
      <c r="AST219" s="14"/>
      <c r="ASU219" s="14"/>
      <c r="ASV219" s="14"/>
      <c r="ASW219" s="14"/>
      <c r="ASX219" s="14"/>
      <c r="ASY219" s="14"/>
      <c r="ASZ219" s="14"/>
      <c r="ATA219" s="14"/>
      <c r="ATB219" s="14"/>
      <c r="ATC219" s="14"/>
      <c r="ATD219" s="14"/>
      <c r="ATE219" s="14"/>
      <c r="ATF219" s="14"/>
      <c r="ATG219" s="14"/>
      <c r="ATH219" s="14"/>
      <c r="ATI219" s="14"/>
      <c r="ATJ219" s="14"/>
      <c r="ATK219" s="14"/>
      <c r="ATL219" s="14"/>
      <c r="ATM219" s="14"/>
      <c r="ATN219" s="14"/>
      <c r="ATO219" s="14"/>
      <c r="ATP219" s="14"/>
      <c r="ATQ219" s="14"/>
      <c r="ATR219" s="14"/>
      <c r="ATS219" s="14"/>
      <c r="ATT219" s="14"/>
      <c r="ATU219" s="14"/>
      <c r="ATV219" s="14"/>
      <c r="ATW219" s="14"/>
      <c r="ATX219" s="14"/>
      <c r="ATY219" s="14"/>
      <c r="ATZ219" s="14"/>
      <c r="AUA219" s="14"/>
      <c r="AUB219" s="14"/>
      <c r="AUC219" s="14"/>
      <c r="AUD219" s="14"/>
      <c r="AUE219" s="14"/>
      <c r="AUF219" s="14"/>
      <c r="AUG219" s="14"/>
      <c r="AUH219" s="14"/>
      <c r="AUI219" s="14"/>
      <c r="AUJ219" s="14"/>
      <c r="AUK219" s="14"/>
      <c r="AUL219" s="14"/>
      <c r="AUM219" s="14"/>
      <c r="AUN219" s="14"/>
      <c r="AUO219" s="14"/>
      <c r="AUP219" s="14"/>
      <c r="AUQ219" s="14"/>
      <c r="AUR219" s="14"/>
      <c r="AUS219" s="14"/>
      <c r="AUT219" s="14"/>
      <c r="AUU219" s="14"/>
      <c r="AUV219" s="14"/>
      <c r="AUW219" s="14"/>
      <c r="AUX219" s="14"/>
      <c r="AUY219" s="14"/>
      <c r="AUZ219" s="14"/>
      <c r="AVA219" s="14"/>
      <c r="AVB219" s="14"/>
      <c r="AVC219" s="14"/>
      <c r="AVD219" s="14"/>
      <c r="AVE219" s="14"/>
      <c r="AVF219" s="14"/>
      <c r="AVG219" s="14"/>
      <c r="AVH219" s="14"/>
      <c r="AVI219" s="14"/>
      <c r="AVJ219" s="14"/>
      <c r="AVK219" s="14"/>
      <c r="AVL219" s="14"/>
      <c r="AVM219" s="14"/>
      <c r="AVN219" s="14"/>
      <c r="AVO219" s="14"/>
      <c r="AVP219" s="14"/>
      <c r="AVQ219" s="14"/>
      <c r="AVR219" s="14"/>
      <c r="AVS219" s="14"/>
      <c r="AVT219" s="14"/>
      <c r="AVU219" s="14"/>
      <c r="AVV219" s="14"/>
      <c r="AVW219" s="14"/>
      <c r="AVX219" s="14"/>
      <c r="AVY219" s="14"/>
      <c r="AVZ219" s="14"/>
      <c r="AWA219" s="14"/>
      <c r="AWB219" s="14"/>
      <c r="AWC219" s="14"/>
      <c r="AWD219" s="14"/>
      <c r="AWE219" s="14"/>
      <c r="AWF219" s="14"/>
      <c r="AWG219" s="14"/>
      <c r="AWH219" s="14"/>
      <c r="AWI219" s="14"/>
      <c r="AWJ219" s="14"/>
      <c r="AWK219" s="14"/>
      <c r="AWL219" s="14"/>
      <c r="AWM219" s="14"/>
      <c r="AWN219" s="14"/>
      <c r="AWO219" s="14"/>
      <c r="AWP219" s="14"/>
      <c r="AWQ219" s="14"/>
      <c r="AWR219" s="14"/>
      <c r="AWS219" s="14"/>
      <c r="AWT219" s="14"/>
      <c r="AWU219" s="14"/>
      <c r="AWV219" s="14"/>
      <c r="AWW219" s="14"/>
      <c r="AWX219" s="14"/>
      <c r="AWY219" s="14"/>
      <c r="AWZ219" s="14"/>
      <c r="AXA219" s="14"/>
      <c r="AXB219" s="14"/>
      <c r="AXC219" s="14"/>
      <c r="AXD219" s="14"/>
      <c r="AXE219" s="14"/>
      <c r="AXF219" s="14"/>
      <c r="AXG219" s="14"/>
      <c r="AXH219" s="14"/>
      <c r="AXI219" s="14"/>
      <c r="AXJ219" s="14"/>
      <c r="AXK219" s="14"/>
      <c r="AXL219" s="14"/>
      <c r="AXM219" s="14"/>
      <c r="AXN219" s="14"/>
      <c r="AXO219" s="14"/>
      <c r="AXP219" s="14"/>
      <c r="AXQ219" s="14"/>
      <c r="AXR219" s="14"/>
      <c r="AXS219" s="14"/>
      <c r="AXT219" s="14"/>
      <c r="AXU219" s="14"/>
      <c r="AXV219" s="14"/>
      <c r="AXW219" s="14"/>
      <c r="AXX219" s="14"/>
      <c r="AXY219" s="14"/>
      <c r="AXZ219" s="14"/>
      <c r="AYA219" s="14"/>
      <c r="AYB219" s="14"/>
      <c r="AYC219" s="14"/>
      <c r="AYD219" s="14"/>
      <c r="AYE219" s="14"/>
      <c r="AYF219" s="14"/>
      <c r="AYG219" s="14"/>
      <c r="AYH219" s="14"/>
      <c r="AYI219" s="14"/>
      <c r="AYJ219" s="14"/>
      <c r="AYK219" s="14"/>
      <c r="AYL219" s="14"/>
      <c r="AYM219" s="14"/>
      <c r="AYN219" s="14"/>
      <c r="AYO219" s="14"/>
      <c r="AYP219" s="14"/>
      <c r="AYQ219" s="14"/>
      <c r="AYR219" s="14"/>
      <c r="AYS219" s="14"/>
      <c r="AYT219" s="14"/>
      <c r="AYU219" s="14"/>
      <c r="AYV219" s="14"/>
      <c r="AYW219" s="14"/>
      <c r="AYX219" s="14"/>
      <c r="AYY219" s="14"/>
      <c r="AYZ219" s="14"/>
      <c r="AZA219" s="14"/>
      <c r="AZB219" s="14"/>
      <c r="AZC219" s="14"/>
      <c r="AZD219" s="14"/>
      <c r="AZE219" s="14"/>
      <c r="AZF219" s="14"/>
      <c r="AZG219" s="14"/>
      <c r="AZH219" s="14"/>
      <c r="AZI219" s="14"/>
      <c r="AZJ219" s="14"/>
      <c r="AZK219" s="14"/>
      <c r="AZL219" s="14"/>
      <c r="AZM219" s="14"/>
      <c r="AZN219" s="14"/>
      <c r="AZO219" s="14"/>
      <c r="AZP219" s="14"/>
      <c r="AZQ219" s="14"/>
      <c r="AZR219" s="14"/>
      <c r="AZS219" s="14"/>
      <c r="AZT219" s="14"/>
      <c r="AZU219" s="14"/>
      <c r="AZV219" s="14"/>
      <c r="AZW219" s="14"/>
      <c r="AZX219" s="14"/>
      <c r="AZY219" s="14"/>
      <c r="AZZ219" s="14"/>
      <c r="BAA219" s="14"/>
      <c r="BAB219" s="14"/>
      <c r="BAC219" s="14"/>
      <c r="BAD219" s="14"/>
      <c r="BAE219" s="14"/>
      <c r="BAF219" s="14"/>
      <c r="BAG219" s="14"/>
      <c r="BAH219" s="14"/>
      <c r="BAI219" s="14"/>
      <c r="BAJ219" s="14"/>
      <c r="BAK219" s="14"/>
      <c r="BAL219" s="14"/>
      <c r="BAM219" s="14"/>
      <c r="BAN219" s="14"/>
      <c r="BAO219" s="14"/>
      <c r="BAP219" s="14"/>
      <c r="BAQ219" s="14"/>
      <c r="BAR219" s="14"/>
      <c r="BAS219" s="14"/>
      <c r="BAT219" s="14"/>
      <c r="BAU219" s="14"/>
      <c r="BAV219" s="14"/>
      <c r="BAW219" s="14"/>
      <c r="BAX219" s="14"/>
      <c r="BAY219" s="14"/>
      <c r="BAZ219" s="14"/>
      <c r="BBA219" s="14"/>
      <c r="BBB219" s="14"/>
      <c r="BBC219" s="14"/>
      <c r="BBD219" s="14"/>
      <c r="BBE219" s="14"/>
      <c r="BBF219" s="14"/>
      <c r="BBG219" s="14"/>
      <c r="BBH219" s="14"/>
      <c r="BBI219" s="14"/>
      <c r="BBJ219" s="14"/>
      <c r="BBK219" s="14"/>
      <c r="BBL219" s="14"/>
      <c r="BBM219" s="14"/>
      <c r="BBN219" s="14"/>
      <c r="BBO219" s="14"/>
      <c r="BBP219" s="14"/>
      <c r="BBQ219" s="14"/>
      <c r="BBR219" s="14"/>
      <c r="BBS219" s="14"/>
      <c r="BBT219" s="14"/>
      <c r="BBU219" s="14"/>
      <c r="BBV219" s="14"/>
      <c r="BBW219" s="14"/>
      <c r="BBX219" s="14"/>
      <c r="BBY219" s="14"/>
      <c r="BBZ219" s="14"/>
      <c r="BCA219" s="14"/>
      <c r="BCB219" s="14"/>
      <c r="BCC219" s="14"/>
      <c r="BCD219" s="14"/>
      <c r="BCE219" s="14"/>
      <c r="BCF219" s="14"/>
      <c r="BCG219" s="14"/>
      <c r="BCH219" s="14"/>
      <c r="BCI219" s="14"/>
      <c r="BCJ219" s="14"/>
      <c r="BCK219" s="14"/>
      <c r="BCL219" s="14"/>
      <c r="BCM219" s="14"/>
      <c r="BCN219" s="14"/>
      <c r="BCO219" s="14"/>
      <c r="BCP219" s="14"/>
      <c r="BCQ219" s="14"/>
      <c r="BCR219" s="14"/>
      <c r="BCS219" s="14"/>
      <c r="BCT219" s="14"/>
      <c r="BCU219" s="14"/>
      <c r="BCV219" s="14"/>
      <c r="BCW219" s="14"/>
      <c r="BCX219" s="14"/>
      <c r="BCY219" s="14"/>
      <c r="BCZ219" s="14"/>
      <c r="BDA219" s="14"/>
      <c r="BDB219" s="14"/>
      <c r="BDC219" s="14"/>
      <c r="BDD219" s="14"/>
      <c r="BDE219" s="14"/>
      <c r="BDF219" s="14"/>
      <c r="BDG219" s="14"/>
      <c r="BDH219" s="14"/>
      <c r="BDI219" s="14"/>
      <c r="BDJ219" s="14"/>
      <c r="BDK219" s="14"/>
      <c r="BDL219" s="14"/>
      <c r="BDM219" s="14"/>
      <c r="BDN219" s="14"/>
      <c r="BDO219" s="14"/>
      <c r="BDP219" s="14"/>
      <c r="BDQ219" s="14"/>
      <c r="BDR219" s="14"/>
      <c r="BDS219" s="14"/>
      <c r="BDT219" s="14"/>
      <c r="BDU219" s="14"/>
      <c r="BDV219" s="14"/>
      <c r="BDW219" s="14"/>
      <c r="BDX219" s="14"/>
      <c r="BDY219" s="14"/>
      <c r="BDZ219" s="14"/>
      <c r="BEA219" s="14"/>
      <c r="BEB219" s="14"/>
      <c r="BEC219" s="14"/>
      <c r="BED219" s="14"/>
      <c r="BEE219" s="14"/>
      <c r="BEF219" s="14"/>
      <c r="BEG219" s="14"/>
      <c r="BEH219" s="14"/>
      <c r="BEI219" s="14"/>
      <c r="BEJ219" s="14"/>
      <c r="BEK219" s="14"/>
      <c r="BEL219" s="14"/>
      <c r="BEM219" s="14"/>
      <c r="BEN219" s="14"/>
      <c r="BEO219" s="14"/>
      <c r="BEP219" s="14"/>
      <c r="BEQ219" s="14"/>
      <c r="BER219" s="14"/>
      <c r="BES219" s="14"/>
      <c r="BET219" s="14"/>
      <c r="BEU219" s="14"/>
      <c r="BEV219" s="14"/>
      <c r="BEW219" s="14"/>
      <c r="BEX219" s="14"/>
      <c r="BEY219" s="14"/>
      <c r="BEZ219" s="14"/>
      <c r="BFA219" s="14"/>
      <c r="BFB219" s="14"/>
      <c r="BFC219" s="14"/>
      <c r="BFD219" s="14"/>
      <c r="BFE219" s="14"/>
      <c r="BFF219" s="14"/>
      <c r="BFG219" s="14"/>
      <c r="BFH219" s="14"/>
      <c r="BFI219" s="14"/>
      <c r="BFJ219" s="14"/>
      <c r="BFK219" s="14"/>
      <c r="BFL219" s="14"/>
      <c r="BFM219" s="14"/>
      <c r="BFN219" s="14"/>
      <c r="BFO219" s="14"/>
      <c r="BFP219" s="14"/>
      <c r="BFQ219" s="14"/>
      <c r="BFR219" s="14"/>
      <c r="BFS219" s="14"/>
      <c r="BFT219" s="14"/>
      <c r="BFU219" s="14"/>
      <c r="BFV219" s="14"/>
      <c r="BFW219" s="14"/>
      <c r="BFX219" s="14"/>
      <c r="BFY219" s="14"/>
      <c r="BFZ219" s="14"/>
      <c r="BGA219" s="14"/>
      <c r="BGB219" s="14"/>
      <c r="BGC219" s="14"/>
      <c r="BGD219" s="14"/>
      <c r="BGE219" s="14"/>
      <c r="BGF219" s="14"/>
      <c r="BGG219" s="14"/>
      <c r="BGH219" s="14"/>
      <c r="BGI219" s="14"/>
      <c r="BGJ219" s="14"/>
      <c r="BGK219" s="14"/>
      <c r="BGL219" s="14"/>
      <c r="BGM219" s="14"/>
      <c r="BGN219" s="14"/>
      <c r="BGO219" s="14"/>
      <c r="BGP219" s="14"/>
      <c r="BGQ219" s="14"/>
      <c r="BGR219" s="14"/>
      <c r="BGS219" s="14"/>
      <c r="BGT219" s="14"/>
      <c r="BGU219" s="14"/>
      <c r="BGV219" s="14"/>
      <c r="BGW219" s="14"/>
      <c r="BGX219" s="14"/>
      <c r="BGY219" s="14"/>
      <c r="BGZ219" s="14"/>
      <c r="BHA219" s="14"/>
      <c r="BHB219" s="14"/>
      <c r="BHC219" s="14"/>
      <c r="BHD219" s="14"/>
      <c r="BHE219" s="14"/>
      <c r="BHF219" s="14"/>
      <c r="BHG219" s="14"/>
      <c r="BHH219" s="14"/>
      <c r="BHI219" s="14"/>
      <c r="BHJ219" s="14"/>
      <c r="BHK219" s="14"/>
      <c r="BHL219" s="14"/>
      <c r="BHM219" s="14"/>
      <c r="BHN219" s="14"/>
      <c r="BHO219" s="14"/>
      <c r="BHP219" s="14"/>
      <c r="BHQ219" s="14"/>
      <c r="BHR219" s="14"/>
      <c r="BHS219" s="14"/>
      <c r="BHT219" s="14"/>
      <c r="BHU219" s="14"/>
      <c r="BHV219" s="14"/>
      <c r="BHW219" s="14"/>
      <c r="BHX219" s="14"/>
      <c r="BHY219" s="14"/>
      <c r="BHZ219" s="14"/>
      <c r="BIA219" s="14"/>
      <c r="BIB219" s="14"/>
      <c r="BIC219" s="14"/>
      <c r="BID219" s="14"/>
      <c r="BIE219" s="14"/>
      <c r="BIF219" s="14"/>
      <c r="BIG219" s="14"/>
      <c r="BIH219" s="14"/>
      <c r="BII219" s="14"/>
      <c r="BIJ219" s="14"/>
      <c r="BIK219" s="14"/>
      <c r="BIL219" s="14"/>
      <c r="BIM219" s="14"/>
      <c r="BIN219" s="14"/>
      <c r="BIO219" s="14"/>
      <c r="BIP219" s="14"/>
      <c r="BIQ219" s="14"/>
      <c r="BIR219" s="14"/>
      <c r="BIS219" s="14"/>
      <c r="BIT219" s="14"/>
      <c r="BIU219" s="14"/>
      <c r="BIV219" s="14"/>
      <c r="BIW219" s="14"/>
      <c r="BIX219" s="14"/>
      <c r="BIY219" s="14"/>
      <c r="BIZ219" s="14"/>
      <c r="BJA219" s="14"/>
      <c r="BJB219" s="14"/>
      <c r="BJC219" s="14"/>
      <c r="BJD219" s="14"/>
      <c r="BJE219" s="14"/>
      <c r="BJF219" s="14"/>
      <c r="BJG219" s="14"/>
      <c r="BJH219" s="14"/>
      <c r="BJI219" s="14"/>
      <c r="BJJ219" s="14"/>
      <c r="BJK219" s="14"/>
      <c r="BJL219" s="14"/>
      <c r="BJM219" s="14"/>
      <c r="BJN219" s="14"/>
      <c r="BJO219" s="14"/>
      <c r="BJP219" s="14"/>
      <c r="BJQ219" s="14"/>
      <c r="BJR219" s="14"/>
      <c r="BJS219" s="14"/>
      <c r="BJT219" s="14"/>
      <c r="BJU219" s="14"/>
      <c r="BJV219" s="14"/>
      <c r="BJW219" s="14"/>
      <c r="BJX219" s="14"/>
      <c r="BJY219" s="14"/>
      <c r="BJZ219" s="14"/>
      <c r="BKA219" s="14"/>
      <c r="BKB219" s="14"/>
      <c r="BKC219" s="14"/>
      <c r="BKD219" s="14"/>
      <c r="BKE219" s="14"/>
      <c r="BKF219" s="14"/>
      <c r="BKG219" s="14"/>
      <c r="BKH219" s="14"/>
      <c r="BKI219" s="14"/>
      <c r="BKJ219" s="14"/>
      <c r="BKK219" s="14"/>
      <c r="BKL219" s="14"/>
      <c r="BKM219" s="14"/>
      <c r="BKN219" s="14"/>
      <c r="BKO219" s="14"/>
      <c r="BKP219" s="14"/>
      <c r="BKQ219" s="14"/>
      <c r="BKR219" s="14"/>
      <c r="BKS219" s="14"/>
      <c r="BKT219" s="14"/>
      <c r="BKU219" s="14"/>
      <c r="BKV219" s="14"/>
      <c r="BKW219" s="14"/>
      <c r="BKX219" s="14"/>
      <c r="BKY219" s="14"/>
      <c r="BKZ219" s="14"/>
      <c r="BLA219" s="14"/>
      <c r="BLB219" s="14"/>
      <c r="BLC219" s="14"/>
      <c r="BLD219" s="14"/>
      <c r="BLE219" s="14"/>
      <c r="BLF219" s="14"/>
      <c r="BLG219" s="14"/>
      <c r="BLH219" s="14"/>
      <c r="BLI219" s="14"/>
      <c r="BLJ219" s="14"/>
      <c r="BLK219" s="14"/>
      <c r="BLL219" s="14"/>
      <c r="BLM219" s="14"/>
      <c r="BLN219" s="14"/>
      <c r="BLO219" s="14"/>
      <c r="BLP219" s="14"/>
      <c r="BLQ219" s="14"/>
      <c r="BLR219" s="14"/>
      <c r="BLS219" s="14"/>
      <c r="BLT219" s="14"/>
      <c r="BLU219" s="14"/>
      <c r="BLV219" s="14"/>
      <c r="BLW219" s="14"/>
      <c r="BLX219" s="14"/>
      <c r="BLY219" s="14"/>
      <c r="BLZ219" s="14"/>
      <c r="BMA219" s="14"/>
      <c r="BMB219" s="14"/>
      <c r="BMC219" s="14"/>
      <c r="BMD219" s="14"/>
      <c r="BME219" s="14"/>
      <c r="BMF219" s="14"/>
      <c r="BMG219" s="14"/>
      <c r="BMH219" s="14"/>
      <c r="BMI219" s="14"/>
      <c r="BMJ219" s="14"/>
      <c r="BMK219" s="14"/>
      <c r="BML219" s="14"/>
      <c r="BMM219" s="14"/>
      <c r="BMN219" s="14"/>
      <c r="BMO219" s="14"/>
      <c r="BMP219" s="14"/>
      <c r="BMQ219" s="14"/>
      <c r="BMR219" s="14"/>
      <c r="BMS219" s="14"/>
      <c r="BMT219" s="14"/>
      <c r="BMU219" s="14"/>
      <c r="BMV219" s="14"/>
      <c r="BMW219" s="14"/>
      <c r="BMX219" s="14"/>
      <c r="BMY219" s="14"/>
      <c r="BMZ219" s="14"/>
      <c r="BNA219" s="14"/>
      <c r="BNB219" s="14"/>
      <c r="BNC219" s="14"/>
      <c r="BND219" s="14"/>
      <c r="BNE219" s="14"/>
      <c r="BNF219" s="14"/>
      <c r="BNG219" s="14"/>
      <c r="BNH219" s="14"/>
      <c r="BNI219" s="14"/>
      <c r="BNJ219" s="14"/>
      <c r="BNK219" s="14"/>
      <c r="BNL219" s="14"/>
      <c r="BNM219" s="14"/>
      <c r="BNN219" s="14"/>
      <c r="BNO219" s="14"/>
      <c r="BNP219" s="14"/>
      <c r="BNQ219" s="14"/>
      <c r="BNR219" s="14"/>
      <c r="BNS219" s="14"/>
      <c r="BNT219" s="14"/>
      <c r="BNU219" s="14"/>
      <c r="BNV219" s="14"/>
      <c r="BNW219" s="14"/>
      <c r="BNX219" s="14"/>
      <c r="BNY219" s="14"/>
      <c r="BNZ219" s="14"/>
      <c r="BOA219" s="14"/>
      <c r="BOB219" s="14"/>
      <c r="BOC219" s="14"/>
      <c r="BOD219" s="14"/>
      <c r="BOE219" s="14"/>
      <c r="BOF219" s="14"/>
      <c r="BOG219" s="14"/>
      <c r="BOH219" s="14"/>
      <c r="BOI219" s="14"/>
      <c r="BOJ219" s="14"/>
      <c r="BOK219" s="14"/>
      <c r="BOL219" s="14"/>
      <c r="BOM219" s="14"/>
      <c r="BON219" s="14"/>
      <c r="BOO219" s="14"/>
      <c r="BOP219" s="14"/>
      <c r="BOQ219" s="14"/>
      <c r="BOR219" s="14"/>
      <c r="BOS219" s="14"/>
      <c r="BOT219" s="14"/>
      <c r="BOU219" s="14"/>
      <c r="BOV219" s="14"/>
      <c r="BOW219" s="14"/>
      <c r="BOX219" s="14"/>
      <c r="BOY219" s="14"/>
      <c r="BOZ219" s="14"/>
      <c r="BPA219" s="14"/>
      <c r="BPB219" s="14"/>
      <c r="BPC219" s="14"/>
      <c r="BPD219" s="14"/>
      <c r="BPE219" s="14"/>
      <c r="BPF219" s="14"/>
      <c r="BPG219" s="14"/>
      <c r="BPH219" s="14"/>
      <c r="BPI219" s="14"/>
      <c r="BPJ219" s="14"/>
      <c r="BPK219" s="14"/>
      <c r="BPL219" s="14"/>
      <c r="BPM219" s="14"/>
      <c r="BPN219" s="14"/>
      <c r="BPO219" s="14"/>
      <c r="BPP219" s="14"/>
      <c r="BPQ219" s="14"/>
      <c r="BPR219" s="14"/>
      <c r="BPS219" s="14"/>
      <c r="BPT219" s="14"/>
      <c r="BPU219" s="14"/>
      <c r="BPV219" s="14"/>
      <c r="BPW219" s="14"/>
      <c r="BPX219" s="14"/>
      <c r="BPY219" s="14"/>
      <c r="BPZ219" s="14"/>
      <c r="BQA219" s="14"/>
      <c r="BQB219" s="14"/>
      <c r="BQC219" s="14"/>
      <c r="BQD219" s="14"/>
      <c r="BQE219" s="14"/>
      <c r="BQF219" s="14"/>
      <c r="BQG219" s="14"/>
      <c r="BQH219" s="14"/>
      <c r="BQI219" s="14"/>
      <c r="BQJ219" s="14"/>
      <c r="BQK219" s="14"/>
      <c r="BQL219" s="14"/>
      <c r="BQM219" s="14"/>
      <c r="BQN219" s="14"/>
      <c r="BQO219" s="14"/>
      <c r="BQP219" s="14"/>
      <c r="BQQ219" s="14"/>
      <c r="BQR219" s="14"/>
      <c r="BQS219" s="14"/>
      <c r="BQT219" s="14"/>
      <c r="BQU219" s="14"/>
      <c r="BQV219" s="14"/>
      <c r="BQW219" s="14"/>
      <c r="BQX219" s="14"/>
      <c r="BQY219" s="14"/>
      <c r="BQZ219" s="14"/>
      <c r="BRA219" s="14"/>
      <c r="BRB219" s="14"/>
      <c r="BRC219" s="14"/>
      <c r="BRD219" s="14"/>
      <c r="BRE219" s="14"/>
      <c r="BRF219" s="14"/>
      <c r="BRG219" s="14"/>
      <c r="BRH219" s="14"/>
      <c r="BRI219" s="14"/>
      <c r="BRJ219" s="14"/>
      <c r="BRK219" s="14"/>
      <c r="BRL219" s="14"/>
      <c r="BRM219" s="14"/>
      <c r="BRN219" s="14"/>
      <c r="BRO219" s="14"/>
      <c r="BRP219" s="14"/>
      <c r="BRQ219" s="14"/>
      <c r="BRR219" s="14"/>
      <c r="BRS219" s="14"/>
      <c r="BRT219" s="14"/>
      <c r="BRU219" s="14"/>
      <c r="BRV219" s="14"/>
      <c r="BRW219" s="14"/>
      <c r="BRX219" s="14"/>
      <c r="BRY219" s="14"/>
      <c r="BRZ219" s="14"/>
      <c r="BSA219" s="14"/>
      <c r="BSB219" s="14"/>
      <c r="BSC219" s="14"/>
      <c r="BSD219" s="14"/>
      <c r="BSE219" s="14"/>
      <c r="BSF219" s="14"/>
      <c r="BSG219" s="14"/>
      <c r="BSH219" s="14"/>
      <c r="BSI219" s="14"/>
      <c r="BSJ219" s="14"/>
      <c r="BSK219" s="14"/>
      <c r="BSL219" s="14"/>
      <c r="BSM219" s="14"/>
      <c r="BSN219" s="14"/>
      <c r="BSO219" s="14"/>
      <c r="BSP219" s="14"/>
      <c r="BSQ219" s="14"/>
      <c r="BSR219" s="14"/>
      <c r="BSS219" s="14"/>
      <c r="BST219" s="14"/>
      <c r="BSU219" s="14"/>
      <c r="BSV219" s="14"/>
      <c r="BSW219" s="14"/>
      <c r="BSX219" s="14"/>
      <c r="BSY219" s="14"/>
      <c r="BSZ219" s="14"/>
      <c r="BTA219" s="14"/>
      <c r="BTB219" s="14"/>
      <c r="BTC219" s="14"/>
      <c r="BTD219" s="14"/>
      <c r="BTE219" s="14"/>
      <c r="BTF219" s="14"/>
      <c r="BTG219" s="14"/>
      <c r="BTH219" s="14"/>
      <c r="BTI219" s="14"/>
      <c r="BTJ219" s="14"/>
      <c r="BTK219" s="14"/>
      <c r="BTL219" s="14"/>
      <c r="BTM219" s="14"/>
      <c r="BTN219" s="14"/>
      <c r="BTO219" s="14"/>
      <c r="BTP219" s="14"/>
      <c r="BTQ219" s="14"/>
      <c r="BTR219" s="14"/>
      <c r="BTS219" s="14"/>
      <c r="BTT219" s="14"/>
      <c r="BTU219" s="14"/>
      <c r="BTV219" s="14"/>
      <c r="BTW219" s="14"/>
      <c r="BTX219" s="14"/>
      <c r="BTY219" s="14"/>
      <c r="BTZ219" s="14"/>
      <c r="BUA219" s="14"/>
      <c r="BUB219" s="14"/>
      <c r="BUC219" s="14"/>
      <c r="BUD219" s="14"/>
      <c r="BUE219" s="14"/>
      <c r="BUF219" s="14"/>
      <c r="BUG219" s="14"/>
      <c r="BUH219" s="14"/>
      <c r="BUI219" s="14"/>
      <c r="BUJ219" s="14"/>
      <c r="BUK219" s="14"/>
      <c r="BUL219" s="14"/>
      <c r="BUM219" s="14"/>
      <c r="BUN219" s="14"/>
      <c r="BUO219" s="14"/>
      <c r="BUP219" s="14"/>
      <c r="BUQ219" s="14"/>
      <c r="BUR219" s="14"/>
      <c r="BUS219" s="14"/>
      <c r="BUT219" s="14"/>
      <c r="BUU219" s="14"/>
      <c r="BUV219" s="14"/>
      <c r="BUW219" s="14"/>
      <c r="BUX219" s="14"/>
      <c r="BUY219" s="14"/>
      <c r="BUZ219" s="14"/>
      <c r="BVA219" s="14"/>
      <c r="BVB219" s="14"/>
      <c r="BVC219" s="14"/>
      <c r="BVD219" s="14"/>
      <c r="BVE219" s="14"/>
      <c r="BVF219" s="14"/>
      <c r="BVG219" s="14"/>
      <c r="BVH219" s="14"/>
      <c r="BVI219" s="14"/>
      <c r="BVJ219" s="14"/>
      <c r="BVK219" s="14"/>
      <c r="BVL219" s="14"/>
      <c r="BVM219" s="14"/>
      <c r="BVN219" s="14"/>
      <c r="BVO219" s="14"/>
      <c r="BVP219" s="14"/>
      <c r="BVQ219" s="14"/>
      <c r="BVR219" s="14"/>
      <c r="BVS219" s="14"/>
      <c r="BVT219" s="14"/>
      <c r="BVU219" s="14"/>
      <c r="BVV219" s="14"/>
      <c r="BVW219" s="14"/>
      <c r="BVX219" s="14"/>
      <c r="BVY219" s="14"/>
      <c r="BVZ219" s="14"/>
      <c r="BWA219" s="14"/>
      <c r="BWB219" s="14"/>
      <c r="BWC219" s="14"/>
      <c r="BWD219" s="14"/>
      <c r="BWE219" s="14"/>
      <c r="BWF219" s="14"/>
      <c r="BWG219" s="14"/>
      <c r="BWH219" s="14"/>
      <c r="BWI219" s="14"/>
      <c r="BWJ219" s="14"/>
      <c r="BWK219" s="14"/>
      <c r="BWL219" s="14"/>
      <c r="BWM219" s="14"/>
      <c r="BWN219" s="14"/>
      <c r="BWO219" s="14"/>
      <c r="BWP219" s="14"/>
      <c r="BWQ219" s="14"/>
      <c r="BWR219" s="14"/>
      <c r="BWS219" s="14"/>
      <c r="BWT219" s="14"/>
      <c r="BWU219" s="14"/>
      <c r="BWV219" s="14"/>
      <c r="BWW219" s="14"/>
      <c r="BWX219" s="14"/>
      <c r="BWY219" s="14"/>
      <c r="BWZ219" s="14"/>
      <c r="BXA219" s="14"/>
      <c r="BXB219" s="14"/>
      <c r="BXC219" s="14"/>
      <c r="BXD219" s="14"/>
      <c r="BXE219" s="14"/>
      <c r="BXF219" s="14"/>
      <c r="BXG219" s="14"/>
      <c r="BXH219" s="14"/>
      <c r="BXI219" s="14"/>
      <c r="BXJ219" s="14"/>
      <c r="BXK219" s="14"/>
      <c r="BXL219" s="14"/>
      <c r="BXM219" s="14"/>
      <c r="BXN219" s="14"/>
      <c r="BXO219" s="14"/>
      <c r="BXP219" s="14"/>
      <c r="BXQ219" s="14"/>
      <c r="BXR219" s="14"/>
      <c r="BXS219" s="14"/>
      <c r="BXT219" s="14"/>
      <c r="BXU219" s="14"/>
      <c r="BXV219" s="14"/>
      <c r="BXW219" s="14"/>
      <c r="BXX219" s="14"/>
      <c r="BXY219" s="14"/>
      <c r="BXZ219" s="14"/>
      <c r="BYA219" s="14"/>
      <c r="BYB219" s="14"/>
      <c r="BYC219" s="14"/>
      <c r="BYD219" s="14"/>
      <c r="BYE219" s="14"/>
      <c r="BYF219" s="14"/>
      <c r="BYG219" s="14"/>
      <c r="BYH219" s="14"/>
      <c r="BYI219" s="14"/>
      <c r="BYJ219" s="14"/>
      <c r="BYK219" s="14"/>
      <c r="BYL219" s="14"/>
      <c r="BYM219" s="14"/>
      <c r="BYN219" s="14"/>
      <c r="BYO219" s="14"/>
      <c r="BYP219" s="14"/>
      <c r="BYQ219" s="14"/>
      <c r="BYR219" s="14"/>
      <c r="BYS219" s="14"/>
      <c r="BYT219" s="14"/>
      <c r="BYU219" s="14"/>
      <c r="BYV219" s="14"/>
      <c r="BYW219" s="14"/>
      <c r="BYX219" s="14"/>
      <c r="BYY219" s="14"/>
      <c r="BYZ219" s="14"/>
      <c r="BZA219" s="14"/>
      <c r="BZB219" s="14"/>
      <c r="BZC219" s="14"/>
      <c r="BZD219" s="14"/>
      <c r="BZE219" s="14"/>
      <c r="BZF219" s="14"/>
      <c r="BZG219" s="14"/>
      <c r="BZH219" s="14"/>
      <c r="BZI219" s="14"/>
      <c r="BZJ219" s="14"/>
      <c r="BZK219" s="14"/>
      <c r="BZL219" s="14"/>
      <c r="BZM219" s="14"/>
      <c r="BZN219" s="14"/>
      <c r="BZO219" s="14"/>
      <c r="BZP219" s="14"/>
      <c r="BZQ219" s="14"/>
      <c r="BZR219" s="14"/>
      <c r="BZS219" s="14"/>
      <c r="BZT219" s="14"/>
      <c r="BZU219" s="14"/>
      <c r="BZV219" s="14"/>
      <c r="BZW219" s="14"/>
      <c r="BZX219" s="14"/>
      <c r="BZY219" s="14"/>
      <c r="BZZ219" s="14"/>
      <c r="CAA219" s="14"/>
      <c r="CAB219" s="14"/>
      <c r="CAC219" s="14"/>
      <c r="CAD219" s="14"/>
      <c r="CAE219" s="14"/>
      <c r="CAF219" s="14"/>
      <c r="CAG219" s="14"/>
      <c r="CAH219" s="14"/>
      <c r="CAI219" s="14"/>
      <c r="CAJ219" s="14"/>
      <c r="CAK219" s="14"/>
      <c r="CAL219" s="14"/>
      <c r="CAM219" s="14"/>
      <c r="CAN219" s="14"/>
      <c r="CAO219" s="14"/>
      <c r="CAP219" s="14"/>
      <c r="CAQ219" s="14"/>
      <c r="CAR219" s="14"/>
      <c r="CAS219" s="14"/>
      <c r="CAT219" s="14"/>
      <c r="CAU219" s="14"/>
      <c r="CAV219" s="14"/>
      <c r="CAW219" s="14"/>
      <c r="CAX219" s="14"/>
      <c r="CAY219" s="14"/>
      <c r="CAZ219" s="14"/>
      <c r="CBA219" s="14"/>
      <c r="CBB219" s="14"/>
      <c r="CBC219" s="14"/>
      <c r="CBD219" s="14"/>
      <c r="CBE219" s="14"/>
      <c r="CBF219" s="14"/>
      <c r="CBG219" s="14"/>
      <c r="CBH219" s="14"/>
      <c r="CBI219" s="14"/>
      <c r="CBJ219" s="14"/>
      <c r="CBK219" s="14"/>
      <c r="CBL219" s="14"/>
      <c r="CBM219" s="14"/>
      <c r="CBN219" s="14"/>
      <c r="CBO219" s="14"/>
      <c r="CBP219" s="14"/>
      <c r="CBQ219" s="14"/>
      <c r="CBR219" s="14"/>
      <c r="CBS219" s="14"/>
      <c r="CBT219" s="14"/>
      <c r="CBU219" s="14"/>
      <c r="CBV219" s="14"/>
      <c r="CBW219" s="14"/>
      <c r="CBX219" s="14"/>
      <c r="CBY219" s="14"/>
      <c r="CBZ219" s="14"/>
      <c r="CCA219" s="14"/>
      <c r="CCB219" s="14"/>
      <c r="CCC219" s="14"/>
      <c r="CCD219" s="14"/>
      <c r="CCE219" s="14"/>
      <c r="CCF219" s="14"/>
      <c r="CCG219" s="14"/>
      <c r="CCH219" s="14"/>
      <c r="CCI219" s="14"/>
      <c r="CCJ219" s="14"/>
      <c r="CCK219" s="14"/>
      <c r="CCL219" s="14"/>
      <c r="CCM219" s="14"/>
      <c r="CCN219" s="14"/>
      <c r="CCO219" s="14"/>
      <c r="CCP219" s="14"/>
      <c r="CCQ219" s="14"/>
      <c r="CCR219" s="14"/>
      <c r="CCS219" s="14"/>
      <c r="CCT219" s="14"/>
      <c r="CCU219" s="14"/>
      <c r="CCV219" s="14"/>
      <c r="CCW219" s="14"/>
      <c r="CCX219" s="14"/>
      <c r="CCY219" s="14"/>
      <c r="CCZ219" s="14"/>
      <c r="CDA219" s="14"/>
      <c r="CDB219" s="14"/>
      <c r="CDC219" s="14"/>
      <c r="CDD219" s="14"/>
      <c r="CDE219" s="14"/>
      <c r="CDF219" s="14"/>
      <c r="CDG219" s="14"/>
      <c r="CDH219" s="14"/>
      <c r="CDI219" s="14"/>
      <c r="CDJ219" s="14"/>
      <c r="CDK219" s="14"/>
      <c r="CDL219" s="14"/>
      <c r="CDM219" s="14"/>
      <c r="CDN219" s="14"/>
      <c r="CDO219" s="14"/>
      <c r="CDP219" s="14"/>
      <c r="CDQ219" s="14"/>
      <c r="CDR219" s="14"/>
      <c r="CDS219" s="14"/>
      <c r="CDT219" s="14"/>
      <c r="CDU219" s="14"/>
      <c r="CDV219" s="14"/>
      <c r="CDW219" s="14"/>
      <c r="CDX219" s="14"/>
      <c r="CDY219" s="14"/>
      <c r="CDZ219" s="14"/>
      <c r="CEA219" s="14"/>
      <c r="CEB219" s="14"/>
      <c r="CEC219" s="14"/>
      <c r="CED219" s="14"/>
      <c r="CEE219" s="14"/>
      <c r="CEF219" s="14"/>
      <c r="CEG219" s="14"/>
      <c r="CEH219" s="14"/>
      <c r="CEI219" s="14"/>
      <c r="CEJ219" s="14"/>
      <c r="CEK219" s="14"/>
      <c r="CEL219" s="14"/>
      <c r="CEM219" s="14"/>
      <c r="CEN219" s="14"/>
      <c r="CEO219" s="14"/>
      <c r="CEP219" s="14"/>
      <c r="CEQ219" s="14"/>
      <c r="CER219" s="14"/>
      <c r="CES219" s="14"/>
      <c r="CET219" s="14"/>
      <c r="CEU219" s="14"/>
      <c r="CEV219" s="14"/>
      <c r="CEW219" s="14"/>
      <c r="CEX219" s="14"/>
      <c r="CEY219" s="14"/>
      <c r="CEZ219" s="14"/>
      <c r="CFA219" s="14"/>
      <c r="CFB219" s="14"/>
      <c r="CFC219" s="14"/>
      <c r="CFD219" s="14"/>
      <c r="CFE219" s="14"/>
      <c r="CFF219" s="14"/>
      <c r="CFG219" s="14"/>
      <c r="CFH219" s="14"/>
      <c r="CFI219" s="14"/>
      <c r="CFJ219" s="14"/>
      <c r="CFK219" s="14"/>
      <c r="CFL219" s="14"/>
      <c r="CFM219" s="14"/>
      <c r="CFN219" s="14"/>
      <c r="CFO219" s="14"/>
      <c r="CFP219" s="14"/>
      <c r="CFQ219" s="14"/>
      <c r="CFR219" s="14"/>
      <c r="CFS219" s="14"/>
      <c r="CFT219" s="14"/>
      <c r="CFU219" s="14"/>
      <c r="CFV219" s="14"/>
      <c r="CFW219" s="14"/>
      <c r="CFX219" s="14"/>
      <c r="CFY219" s="14"/>
      <c r="CFZ219" s="14"/>
      <c r="CGA219" s="14"/>
      <c r="CGB219" s="14"/>
      <c r="CGC219" s="14"/>
      <c r="CGD219" s="14"/>
      <c r="CGE219" s="14"/>
      <c r="CGF219" s="14"/>
      <c r="CGG219" s="14"/>
      <c r="CGH219" s="14"/>
      <c r="CGI219" s="14"/>
      <c r="CGJ219" s="14"/>
      <c r="CGK219" s="14"/>
      <c r="CGL219" s="14"/>
      <c r="CGM219" s="14"/>
      <c r="CGN219" s="14"/>
      <c r="CGO219" s="14"/>
      <c r="CGP219" s="14"/>
      <c r="CGQ219" s="14"/>
      <c r="CGR219" s="14"/>
      <c r="CGS219" s="14"/>
      <c r="CGT219" s="14"/>
      <c r="CGU219" s="14"/>
      <c r="CGV219" s="14"/>
      <c r="CGW219" s="14"/>
      <c r="CGX219" s="14"/>
      <c r="CGY219" s="14"/>
      <c r="CGZ219" s="14"/>
      <c r="CHA219" s="14"/>
      <c r="CHB219" s="14"/>
      <c r="CHC219" s="14"/>
      <c r="CHD219" s="14"/>
      <c r="CHE219" s="14"/>
      <c r="CHF219" s="14"/>
      <c r="CHG219" s="14"/>
      <c r="CHH219" s="14"/>
      <c r="CHI219" s="14"/>
      <c r="CHJ219" s="14"/>
      <c r="CHK219" s="14"/>
      <c r="CHL219" s="14"/>
      <c r="CHM219" s="14"/>
      <c r="CHN219" s="14"/>
      <c r="CHO219" s="14"/>
      <c r="CHP219" s="14"/>
      <c r="CHQ219" s="14"/>
      <c r="CHR219" s="14"/>
      <c r="CHS219" s="14"/>
      <c r="CHT219" s="14"/>
      <c r="CHU219" s="14"/>
      <c r="CHV219" s="14"/>
      <c r="CHW219" s="14"/>
      <c r="CHX219" s="14"/>
      <c r="CHY219" s="14"/>
      <c r="CHZ219" s="14"/>
      <c r="CIA219" s="14"/>
      <c r="CIB219" s="14"/>
      <c r="CIC219" s="14"/>
      <c r="CID219" s="14"/>
      <c r="CIE219" s="14"/>
      <c r="CIF219" s="14"/>
      <c r="CIG219" s="14"/>
      <c r="CIH219" s="14"/>
      <c r="CII219" s="14"/>
      <c r="CIJ219" s="14"/>
      <c r="CIK219" s="14"/>
      <c r="CIL219" s="14"/>
      <c r="CIM219" s="14"/>
      <c r="CIN219" s="14"/>
      <c r="CIO219" s="14"/>
      <c r="CIP219" s="14"/>
      <c r="CIQ219" s="14"/>
      <c r="CIR219" s="14"/>
      <c r="CIS219" s="14"/>
      <c r="CIT219" s="14"/>
      <c r="CIU219" s="14"/>
      <c r="CIV219" s="14"/>
      <c r="CIW219" s="14"/>
      <c r="CIX219" s="14"/>
      <c r="CIY219" s="14"/>
      <c r="CIZ219" s="14"/>
      <c r="CJA219" s="14"/>
      <c r="CJB219" s="14"/>
      <c r="CJC219" s="14"/>
      <c r="CJD219" s="14"/>
      <c r="CJE219" s="14"/>
      <c r="CJF219" s="14"/>
      <c r="CJG219" s="14"/>
      <c r="CJH219" s="14"/>
      <c r="CJI219" s="14"/>
      <c r="CJJ219" s="14"/>
      <c r="CJK219" s="14"/>
      <c r="CJL219" s="14"/>
      <c r="CJM219" s="14"/>
      <c r="CJN219" s="14"/>
      <c r="CJO219" s="14"/>
      <c r="CJP219" s="14"/>
      <c r="CJQ219" s="14"/>
      <c r="CJR219" s="14"/>
      <c r="CJS219" s="14"/>
      <c r="CJT219" s="14"/>
      <c r="CJU219" s="14"/>
      <c r="CJV219" s="14"/>
      <c r="CJW219" s="14"/>
      <c r="CJX219" s="14"/>
      <c r="CJY219" s="14"/>
      <c r="CJZ219" s="14"/>
      <c r="CKA219" s="14"/>
      <c r="CKB219" s="14"/>
      <c r="CKC219" s="14"/>
      <c r="CKD219" s="14"/>
      <c r="CKE219" s="14"/>
      <c r="CKF219" s="14"/>
      <c r="CKG219" s="14"/>
      <c r="CKH219" s="14"/>
      <c r="CKI219" s="14"/>
      <c r="CKJ219" s="14"/>
      <c r="CKK219" s="14"/>
      <c r="CKL219" s="14"/>
      <c r="CKM219" s="14"/>
      <c r="CKN219" s="14"/>
      <c r="CKO219" s="14"/>
      <c r="CKP219" s="14"/>
      <c r="CKQ219" s="14"/>
      <c r="CKR219" s="14"/>
      <c r="CKS219" s="14"/>
      <c r="CKT219" s="14"/>
      <c r="CKU219" s="14"/>
      <c r="CKV219" s="14"/>
      <c r="CKW219" s="14"/>
      <c r="CKX219" s="14"/>
      <c r="CKY219" s="14"/>
      <c r="CKZ219" s="14"/>
      <c r="CLA219" s="14"/>
      <c r="CLB219" s="14"/>
      <c r="CLC219" s="14"/>
      <c r="CLD219" s="14"/>
      <c r="CLE219" s="14"/>
      <c r="CLF219" s="14"/>
      <c r="CLG219" s="14"/>
      <c r="CLH219" s="14"/>
      <c r="CLI219" s="14"/>
      <c r="CLJ219" s="14"/>
      <c r="CLK219" s="14"/>
      <c r="CLL219" s="14"/>
      <c r="CLM219" s="14"/>
      <c r="CLN219" s="14"/>
      <c r="CLO219" s="14"/>
      <c r="CLP219" s="14"/>
      <c r="CLQ219" s="14"/>
      <c r="CLR219" s="14"/>
      <c r="CLS219" s="14"/>
      <c r="CLT219" s="14"/>
      <c r="CLU219" s="14"/>
      <c r="CLV219" s="14"/>
      <c r="CLW219" s="14"/>
      <c r="CLX219" s="14"/>
      <c r="CLY219" s="14"/>
      <c r="CLZ219" s="14"/>
      <c r="CMA219" s="14"/>
      <c r="CMB219" s="14"/>
      <c r="CMC219" s="14"/>
      <c r="CMD219" s="14"/>
      <c r="CME219" s="14"/>
      <c r="CMF219" s="14"/>
      <c r="CMG219" s="14"/>
      <c r="CMH219" s="14"/>
      <c r="CMI219" s="14"/>
      <c r="CMJ219" s="14"/>
      <c r="CMK219" s="14"/>
      <c r="CML219" s="14"/>
      <c r="CMM219" s="14"/>
      <c r="CMN219" s="14"/>
      <c r="CMO219" s="14"/>
      <c r="CMP219" s="14"/>
      <c r="CMQ219" s="14"/>
      <c r="CMR219" s="14"/>
      <c r="CMS219" s="14"/>
      <c r="CMT219" s="14"/>
      <c r="CMU219" s="14"/>
      <c r="CMV219" s="14"/>
      <c r="CMW219" s="14"/>
      <c r="CMX219" s="14"/>
      <c r="CMY219" s="14"/>
      <c r="CMZ219" s="14"/>
      <c r="CNA219" s="14"/>
      <c r="CNB219" s="14"/>
      <c r="CNC219" s="14"/>
      <c r="CND219" s="14"/>
      <c r="CNE219" s="14"/>
      <c r="CNF219" s="14"/>
      <c r="CNG219" s="14"/>
      <c r="CNH219" s="14"/>
      <c r="CNI219" s="14"/>
      <c r="CNJ219" s="14"/>
      <c r="CNK219" s="14"/>
      <c r="CNL219" s="14"/>
      <c r="CNM219" s="14"/>
      <c r="CNN219" s="14"/>
      <c r="CNO219" s="14"/>
      <c r="CNP219" s="14"/>
      <c r="CNQ219" s="14"/>
      <c r="CNR219" s="14"/>
      <c r="CNS219" s="14"/>
      <c r="CNT219" s="14"/>
      <c r="CNU219" s="14"/>
      <c r="CNV219" s="14"/>
      <c r="CNW219" s="14"/>
      <c r="CNX219" s="14"/>
      <c r="CNY219" s="14"/>
      <c r="CNZ219" s="14"/>
      <c r="COA219" s="14"/>
      <c r="COB219" s="14"/>
      <c r="COC219" s="14"/>
      <c r="COD219" s="14"/>
      <c r="COE219" s="14"/>
      <c r="COF219" s="14"/>
      <c r="COG219" s="14"/>
      <c r="COH219" s="14"/>
      <c r="COI219" s="14"/>
      <c r="COJ219" s="14"/>
      <c r="COK219" s="14"/>
      <c r="COL219" s="14"/>
      <c r="COM219" s="14"/>
      <c r="CON219" s="14"/>
      <c r="COO219" s="14"/>
      <c r="COP219" s="14"/>
      <c r="COQ219" s="14"/>
      <c r="COR219" s="14"/>
      <c r="COS219" s="14"/>
      <c r="COT219" s="14"/>
      <c r="COU219" s="14"/>
      <c r="COV219" s="14"/>
      <c r="COW219" s="14"/>
      <c r="COX219" s="14"/>
      <c r="COY219" s="14"/>
      <c r="COZ219" s="14"/>
      <c r="CPA219" s="14"/>
      <c r="CPB219" s="14"/>
      <c r="CPC219" s="14"/>
      <c r="CPD219" s="14"/>
      <c r="CPE219" s="14"/>
      <c r="CPF219" s="14"/>
      <c r="CPG219" s="14"/>
      <c r="CPH219" s="14"/>
      <c r="CPI219" s="14"/>
      <c r="CPJ219" s="14"/>
      <c r="CPK219" s="14"/>
      <c r="CPL219" s="14"/>
      <c r="CPM219" s="14"/>
      <c r="CPN219" s="14"/>
      <c r="CPO219" s="14"/>
      <c r="CPP219" s="14"/>
      <c r="CPQ219" s="14"/>
      <c r="CPR219" s="14"/>
      <c r="CPS219" s="14"/>
      <c r="CPT219" s="14"/>
      <c r="CPU219" s="14"/>
      <c r="CPV219" s="14"/>
      <c r="CPW219" s="14"/>
      <c r="CPX219" s="14"/>
      <c r="CPY219" s="14"/>
      <c r="CPZ219" s="14"/>
      <c r="CQA219" s="14"/>
      <c r="CQB219" s="14"/>
      <c r="CQC219" s="14"/>
      <c r="CQD219" s="14"/>
      <c r="CQE219" s="14"/>
      <c r="CQF219" s="14"/>
      <c r="CQG219" s="14"/>
      <c r="CQH219" s="14"/>
      <c r="CQI219" s="14"/>
      <c r="CQJ219" s="14"/>
      <c r="CQK219" s="14"/>
      <c r="CQL219" s="14"/>
      <c r="CQM219" s="14"/>
      <c r="CQN219" s="14"/>
      <c r="CQO219" s="14"/>
      <c r="CQP219" s="14"/>
      <c r="CQQ219" s="14"/>
      <c r="CQR219" s="14"/>
      <c r="CQS219" s="14"/>
      <c r="CQT219" s="14"/>
      <c r="CQU219" s="14"/>
      <c r="CQV219" s="14"/>
      <c r="CQW219" s="14"/>
      <c r="CQX219" s="14"/>
      <c r="CQY219" s="14"/>
      <c r="CQZ219" s="14"/>
      <c r="CRA219" s="14"/>
      <c r="CRB219" s="14"/>
      <c r="CRC219" s="14"/>
      <c r="CRD219" s="14"/>
      <c r="CRE219" s="14"/>
      <c r="CRF219" s="14"/>
      <c r="CRG219" s="14"/>
      <c r="CRH219" s="14"/>
      <c r="CRI219" s="14"/>
      <c r="CRJ219" s="14"/>
      <c r="CRK219" s="14"/>
      <c r="CRL219" s="14"/>
      <c r="CRM219" s="14"/>
      <c r="CRN219" s="14"/>
      <c r="CRO219" s="14"/>
      <c r="CRP219" s="14"/>
      <c r="CRQ219" s="14"/>
      <c r="CRR219" s="14"/>
      <c r="CRS219" s="14"/>
      <c r="CRT219" s="14"/>
      <c r="CRU219" s="14"/>
      <c r="CRV219" s="14"/>
      <c r="CRW219" s="14"/>
      <c r="CRX219" s="14"/>
      <c r="CRY219" s="14"/>
      <c r="CRZ219" s="14"/>
      <c r="CSA219" s="14"/>
      <c r="CSB219" s="14"/>
      <c r="CSC219" s="14"/>
      <c r="CSD219" s="14"/>
      <c r="CSE219" s="14"/>
      <c r="CSF219" s="14"/>
      <c r="CSG219" s="14"/>
      <c r="CSH219" s="14"/>
      <c r="CSI219" s="14"/>
      <c r="CSJ219" s="14"/>
      <c r="CSK219" s="14"/>
      <c r="CSL219" s="14"/>
      <c r="CSM219" s="14"/>
      <c r="CSN219" s="14"/>
      <c r="CSO219" s="14"/>
      <c r="CSP219" s="14"/>
      <c r="CSQ219" s="14"/>
      <c r="CSR219" s="14"/>
      <c r="CSS219" s="14"/>
      <c r="CST219" s="14"/>
      <c r="CSU219" s="14"/>
      <c r="CSV219" s="14"/>
      <c r="CSW219" s="14"/>
      <c r="CSX219" s="14"/>
      <c r="CSY219" s="14"/>
      <c r="CSZ219" s="14"/>
      <c r="CTA219" s="14"/>
      <c r="CTB219" s="14"/>
      <c r="CTC219" s="14"/>
      <c r="CTD219" s="14"/>
      <c r="CTE219" s="14"/>
      <c r="CTF219" s="14"/>
      <c r="CTG219" s="14"/>
      <c r="CTH219" s="14"/>
      <c r="CTI219" s="14"/>
      <c r="CTJ219" s="14"/>
      <c r="CTK219" s="14"/>
      <c r="CTL219" s="14"/>
      <c r="CTM219" s="14"/>
      <c r="CTN219" s="14"/>
      <c r="CTO219" s="14"/>
      <c r="CTP219" s="14"/>
      <c r="CTQ219" s="14"/>
      <c r="CTR219" s="14"/>
      <c r="CTS219" s="14"/>
      <c r="CTT219" s="14"/>
      <c r="CTU219" s="14"/>
      <c r="CTV219" s="14"/>
      <c r="CTW219" s="14"/>
      <c r="CTX219" s="14"/>
      <c r="CTY219" s="14"/>
      <c r="CTZ219" s="14"/>
      <c r="CUA219" s="14"/>
      <c r="CUB219" s="14"/>
      <c r="CUC219" s="14"/>
      <c r="CUD219" s="14"/>
      <c r="CUE219" s="14"/>
      <c r="CUF219" s="14"/>
      <c r="CUG219" s="14"/>
      <c r="CUH219" s="14"/>
      <c r="CUI219" s="14"/>
      <c r="CUJ219" s="14"/>
      <c r="CUK219" s="14"/>
      <c r="CUL219" s="14"/>
      <c r="CUM219" s="14"/>
      <c r="CUN219" s="14"/>
      <c r="CUO219" s="14"/>
      <c r="CUP219" s="14"/>
      <c r="CUQ219" s="14"/>
      <c r="CUR219" s="14"/>
      <c r="CUS219" s="14"/>
      <c r="CUT219" s="14"/>
      <c r="CUU219" s="14"/>
      <c r="CUV219" s="14"/>
      <c r="CUW219" s="14"/>
      <c r="CUX219" s="14"/>
      <c r="CUY219" s="14"/>
      <c r="CUZ219" s="14"/>
      <c r="CVA219" s="14"/>
      <c r="CVB219" s="14"/>
      <c r="CVC219" s="14"/>
      <c r="CVD219" s="14"/>
      <c r="CVE219" s="14"/>
      <c r="CVF219" s="14"/>
      <c r="CVG219" s="14"/>
      <c r="CVH219" s="14"/>
      <c r="CVI219" s="14"/>
      <c r="CVJ219" s="14"/>
      <c r="CVK219" s="14"/>
      <c r="CVL219" s="14"/>
      <c r="CVM219" s="14"/>
      <c r="CVN219" s="14"/>
      <c r="CVO219" s="14"/>
      <c r="CVP219" s="14"/>
      <c r="CVQ219" s="14"/>
      <c r="CVR219" s="14"/>
      <c r="CVS219" s="14"/>
      <c r="CVT219" s="14"/>
      <c r="CVU219" s="14"/>
      <c r="CVV219" s="14"/>
      <c r="CVW219" s="14"/>
      <c r="CVX219" s="14"/>
      <c r="CVY219" s="14"/>
      <c r="CVZ219" s="14"/>
      <c r="CWA219" s="14"/>
      <c r="CWB219" s="14"/>
      <c r="CWC219" s="14"/>
      <c r="CWD219" s="14"/>
      <c r="CWE219" s="14"/>
      <c r="CWF219" s="14"/>
      <c r="CWG219" s="14"/>
      <c r="CWH219" s="14"/>
      <c r="CWI219" s="14"/>
      <c r="CWJ219" s="14"/>
      <c r="CWK219" s="14"/>
      <c r="CWL219" s="14"/>
      <c r="CWM219" s="14"/>
      <c r="CWN219" s="14"/>
      <c r="CWO219" s="14"/>
      <c r="CWP219" s="14"/>
      <c r="CWQ219" s="14"/>
      <c r="CWR219" s="14"/>
      <c r="CWS219" s="14"/>
      <c r="CWT219" s="14"/>
      <c r="CWU219" s="14"/>
      <c r="CWV219" s="14"/>
      <c r="CWW219" s="14"/>
      <c r="CWX219" s="14"/>
      <c r="CWY219" s="14"/>
      <c r="CWZ219" s="14"/>
      <c r="CXA219" s="14"/>
      <c r="CXB219" s="14"/>
      <c r="CXC219" s="14"/>
      <c r="CXD219" s="14"/>
      <c r="CXE219" s="14"/>
      <c r="CXF219" s="14"/>
      <c r="CXG219" s="14"/>
      <c r="CXH219" s="14"/>
      <c r="CXI219" s="14"/>
      <c r="CXJ219" s="14"/>
      <c r="CXK219" s="14"/>
      <c r="CXL219" s="14"/>
      <c r="CXM219" s="14"/>
      <c r="CXN219" s="14"/>
      <c r="CXO219" s="14"/>
      <c r="CXP219" s="14"/>
      <c r="CXQ219" s="14"/>
      <c r="CXR219" s="14"/>
      <c r="CXS219" s="14"/>
      <c r="CXT219" s="14"/>
      <c r="CXU219" s="14"/>
      <c r="CXV219" s="14"/>
      <c r="CXW219" s="14"/>
      <c r="CXX219" s="14"/>
      <c r="CXY219" s="14"/>
      <c r="CXZ219" s="14"/>
      <c r="CYA219" s="14"/>
      <c r="CYB219" s="14"/>
      <c r="CYC219" s="14"/>
      <c r="CYD219" s="14"/>
      <c r="CYE219" s="14"/>
      <c r="CYF219" s="14"/>
      <c r="CYG219" s="14"/>
      <c r="CYH219" s="14"/>
      <c r="CYI219" s="14"/>
      <c r="CYJ219" s="14"/>
      <c r="CYK219" s="14"/>
      <c r="CYL219" s="14"/>
      <c r="CYM219" s="14"/>
      <c r="CYN219" s="14"/>
      <c r="CYO219" s="14"/>
      <c r="CYP219" s="14"/>
      <c r="CYQ219" s="14"/>
      <c r="CYR219" s="14"/>
      <c r="CYS219" s="14"/>
      <c r="CYT219" s="14"/>
      <c r="CYU219" s="14"/>
      <c r="CYV219" s="14"/>
      <c r="CYW219" s="14"/>
      <c r="CYX219" s="14"/>
      <c r="CYY219" s="14"/>
      <c r="CYZ219" s="14"/>
      <c r="CZA219" s="14"/>
      <c r="CZB219" s="14"/>
      <c r="CZC219" s="14"/>
      <c r="CZD219" s="14"/>
      <c r="CZE219" s="14"/>
      <c r="CZF219" s="14"/>
      <c r="CZG219" s="14"/>
      <c r="CZH219" s="14"/>
      <c r="CZI219" s="14"/>
      <c r="CZJ219" s="14"/>
      <c r="CZK219" s="14"/>
      <c r="CZL219" s="14"/>
      <c r="CZM219" s="14"/>
      <c r="CZN219" s="14"/>
      <c r="CZO219" s="14"/>
      <c r="CZP219" s="14"/>
      <c r="CZQ219" s="14"/>
      <c r="CZR219" s="14"/>
      <c r="CZS219" s="14"/>
      <c r="CZT219" s="14"/>
      <c r="CZU219" s="14"/>
      <c r="CZV219" s="14"/>
      <c r="CZW219" s="14"/>
      <c r="CZX219" s="14"/>
      <c r="CZY219" s="14"/>
      <c r="CZZ219" s="14"/>
      <c r="DAA219" s="14"/>
      <c r="DAB219" s="14"/>
      <c r="DAC219" s="14"/>
      <c r="DAD219" s="14"/>
      <c r="DAE219" s="14"/>
      <c r="DAF219" s="14"/>
      <c r="DAG219" s="14"/>
      <c r="DAH219" s="14"/>
      <c r="DAI219" s="14"/>
      <c r="DAJ219" s="14"/>
      <c r="DAK219" s="14"/>
      <c r="DAL219" s="14"/>
      <c r="DAM219" s="14"/>
      <c r="DAN219" s="14"/>
      <c r="DAO219" s="14"/>
      <c r="DAP219" s="14"/>
      <c r="DAQ219" s="14"/>
      <c r="DAR219" s="14"/>
      <c r="DAS219" s="14"/>
      <c r="DAT219" s="14"/>
      <c r="DAU219" s="14"/>
      <c r="DAV219" s="14"/>
      <c r="DAW219" s="14"/>
      <c r="DAX219" s="14"/>
      <c r="DAY219" s="14"/>
      <c r="DAZ219" s="14"/>
      <c r="DBA219" s="14"/>
      <c r="DBB219" s="14"/>
      <c r="DBC219" s="14"/>
      <c r="DBD219" s="14"/>
      <c r="DBE219" s="14"/>
      <c r="DBF219" s="14"/>
      <c r="DBG219" s="14"/>
      <c r="DBH219" s="14"/>
      <c r="DBI219" s="14"/>
      <c r="DBJ219" s="14"/>
      <c r="DBK219" s="14"/>
      <c r="DBL219" s="14"/>
      <c r="DBM219" s="14"/>
      <c r="DBN219" s="14"/>
      <c r="DBO219" s="14"/>
      <c r="DBP219" s="14"/>
      <c r="DBQ219" s="14"/>
      <c r="DBR219" s="14"/>
      <c r="DBS219" s="14"/>
      <c r="DBT219" s="14"/>
      <c r="DBU219" s="14"/>
      <c r="DBV219" s="14"/>
      <c r="DBW219" s="14"/>
      <c r="DBX219" s="14"/>
      <c r="DBY219" s="14"/>
      <c r="DBZ219" s="14"/>
      <c r="DCA219" s="14"/>
      <c r="DCB219" s="14"/>
      <c r="DCC219" s="14"/>
      <c r="DCD219" s="14"/>
      <c r="DCE219" s="14"/>
      <c r="DCF219" s="14"/>
      <c r="DCG219" s="14"/>
      <c r="DCH219" s="14"/>
      <c r="DCI219" s="14"/>
      <c r="DCJ219" s="14"/>
      <c r="DCK219" s="14"/>
      <c r="DCL219" s="14"/>
      <c r="DCM219" s="14"/>
      <c r="DCN219" s="14"/>
      <c r="DCO219" s="14"/>
      <c r="DCP219" s="14"/>
      <c r="DCQ219" s="14"/>
      <c r="DCR219" s="14"/>
      <c r="DCS219" s="14"/>
      <c r="DCT219" s="14"/>
      <c r="DCU219" s="14"/>
      <c r="DCV219" s="14"/>
      <c r="DCW219" s="14"/>
      <c r="DCX219" s="14"/>
      <c r="DCY219" s="14"/>
      <c r="DCZ219" s="14"/>
      <c r="DDA219" s="14"/>
      <c r="DDB219" s="14"/>
      <c r="DDC219" s="14"/>
      <c r="DDD219" s="14"/>
      <c r="DDE219" s="14"/>
      <c r="DDF219" s="14"/>
      <c r="DDG219" s="14"/>
      <c r="DDH219" s="14"/>
      <c r="DDI219" s="14"/>
      <c r="DDJ219" s="14"/>
      <c r="DDK219" s="14"/>
      <c r="DDL219" s="14"/>
      <c r="DDM219" s="14"/>
      <c r="DDN219" s="14"/>
      <c r="DDO219" s="14"/>
      <c r="DDP219" s="14"/>
      <c r="DDQ219" s="14"/>
      <c r="DDR219" s="14"/>
      <c r="DDS219" s="14"/>
      <c r="DDT219" s="14"/>
      <c r="DDU219" s="14"/>
      <c r="DDV219" s="14"/>
      <c r="DDW219" s="14"/>
      <c r="DDX219" s="14"/>
      <c r="DDY219" s="14"/>
      <c r="DDZ219" s="14"/>
      <c r="DEA219" s="14"/>
      <c r="DEB219" s="14"/>
      <c r="DEC219" s="14"/>
      <c r="DED219" s="14"/>
      <c r="DEE219" s="14"/>
      <c r="DEF219" s="14"/>
      <c r="DEG219" s="14"/>
      <c r="DEH219" s="14"/>
      <c r="DEI219" s="14"/>
      <c r="DEJ219" s="14"/>
      <c r="DEK219" s="14"/>
      <c r="DEL219" s="14"/>
      <c r="DEM219" s="14"/>
      <c r="DEN219" s="14"/>
      <c r="DEO219" s="14"/>
      <c r="DEP219" s="14"/>
      <c r="DEQ219" s="14"/>
      <c r="DER219" s="14"/>
      <c r="DES219" s="14"/>
      <c r="DET219" s="14"/>
      <c r="DEU219" s="14"/>
      <c r="DEV219" s="14"/>
      <c r="DEW219" s="14"/>
      <c r="DEX219" s="14"/>
      <c r="DEY219" s="14"/>
      <c r="DEZ219" s="14"/>
      <c r="DFA219" s="14"/>
      <c r="DFB219" s="14"/>
      <c r="DFC219" s="14"/>
      <c r="DFD219" s="14"/>
      <c r="DFE219" s="14"/>
      <c r="DFF219" s="14"/>
      <c r="DFG219" s="14"/>
      <c r="DFH219" s="14"/>
      <c r="DFI219" s="14"/>
      <c r="DFJ219" s="14"/>
      <c r="DFK219" s="14"/>
      <c r="DFL219" s="14"/>
      <c r="DFM219" s="14"/>
      <c r="DFN219" s="14"/>
      <c r="DFO219" s="14"/>
      <c r="DFP219" s="14"/>
      <c r="DFQ219" s="14"/>
      <c r="DFR219" s="14"/>
      <c r="DFS219" s="14"/>
      <c r="DFT219" s="14"/>
      <c r="DFU219" s="14"/>
      <c r="DFV219" s="14"/>
      <c r="DFW219" s="14"/>
      <c r="DFX219" s="14"/>
      <c r="DFY219" s="14"/>
      <c r="DFZ219" s="14"/>
      <c r="DGA219" s="14"/>
      <c r="DGB219" s="14"/>
      <c r="DGC219" s="14"/>
      <c r="DGD219" s="14"/>
      <c r="DGE219" s="14"/>
      <c r="DGF219" s="14"/>
      <c r="DGG219" s="14"/>
      <c r="DGH219" s="14"/>
      <c r="DGI219" s="14"/>
      <c r="DGJ219" s="14"/>
      <c r="DGK219" s="14"/>
      <c r="DGL219" s="14"/>
      <c r="DGM219" s="14"/>
      <c r="DGN219" s="14"/>
      <c r="DGO219" s="14"/>
      <c r="DGP219" s="14"/>
      <c r="DGQ219" s="14"/>
      <c r="DGR219" s="14"/>
      <c r="DGS219" s="14"/>
      <c r="DGT219" s="14"/>
      <c r="DGU219" s="14"/>
      <c r="DGV219" s="14"/>
      <c r="DGW219" s="14"/>
      <c r="DGX219" s="14"/>
      <c r="DGY219" s="14"/>
      <c r="DGZ219" s="14"/>
      <c r="DHA219" s="14"/>
      <c r="DHB219" s="14"/>
      <c r="DHC219" s="14"/>
      <c r="DHD219" s="14"/>
      <c r="DHE219" s="14"/>
      <c r="DHF219" s="14"/>
      <c r="DHG219" s="14"/>
      <c r="DHH219" s="14"/>
      <c r="DHI219" s="14"/>
      <c r="DHJ219" s="14"/>
      <c r="DHK219" s="14"/>
      <c r="DHL219" s="14"/>
      <c r="DHM219" s="14"/>
      <c r="DHN219" s="14"/>
      <c r="DHO219" s="14"/>
      <c r="DHP219" s="14"/>
      <c r="DHQ219" s="14"/>
      <c r="DHR219" s="14"/>
      <c r="DHS219" s="14"/>
      <c r="DHT219" s="14"/>
      <c r="DHU219" s="14"/>
      <c r="DHV219" s="14"/>
      <c r="DHW219" s="14"/>
      <c r="DHX219" s="14"/>
      <c r="DHY219" s="14"/>
      <c r="DHZ219" s="14"/>
      <c r="DIA219" s="14"/>
      <c r="DIB219" s="14"/>
      <c r="DIC219" s="14"/>
      <c r="DID219" s="14"/>
      <c r="DIE219" s="14"/>
      <c r="DIF219" s="14"/>
      <c r="DIG219" s="14"/>
      <c r="DIH219" s="14"/>
      <c r="DII219" s="14"/>
      <c r="DIJ219" s="14"/>
      <c r="DIK219" s="14"/>
      <c r="DIL219" s="14"/>
      <c r="DIM219" s="14"/>
      <c r="DIN219" s="14"/>
      <c r="DIO219" s="14"/>
      <c r="DIP219" s="14"/>
      <c r="DIQ219" s="14"/>
      <c r="DIR219" s="14"/>
      <c r="DIS219" s="14"/>
      <c r="DIT219" s="14"/>
      <c r="DIU219" s="14"/>
      <c r="DIV219" s="14"/>
      <c r="DIW219" s="14"/>
      <c r="DIX219" s="14"/>
      <c r="DIY219" s="14"/>
      <c r="DIZ219" s="14"/>
      <c r="DJA219" s="14"/>
      <c r="DJB219" s="14"/>
      <c r="DJC219" s="14"/>
      <c r="DJD219" s="14"/>
      <c r="DJE219" s="14"/>
      <c r="DJF219" s="14"/>
      <c r="DJG219" s="14"/>
      <c r="DJH219" s="14"/>
      <c r="DJI219" s="14"/>
      <c r="DJJ219" s="14"/>
      <c r="DJK219" s="14"/>
      <c r="DJL219" s="14"/>
      <c r="DJM219" s="14"/>
      <c r="DJN219" s="14"/>
      <c r="DJO219" s="14"/>
      <c r="DJP219" s="14"/>
      <c r="DJQ219" s="14"/>
      <c r="DJR219" s="14"/>
      <c r="DJS219" s="14"/>
      <c r="DJT219" s="14"/>
      <c r="DJU219" s="14"/>
      <c r="DJV219" s="14"/>
      <c r="DJW219" s="14"/>
      <c r="DJX219" s="14"/>
      <c r="DJY219" s="14"/>
      <c r="DJZ219" s="14"/>
      <c r="DKA219" s="14"/>
      <c r="DKB219" s="14"/>
      <c r="DKC219" s="14"/>
      <c r="DKD219" s="14"/>
      <c r="DKE219" s="14"/>
      <c r="DKF219" s="14"/>
      <c r="DKG219" s="14"/>
      <c r="DKH219" s="14"/>
      <c r="DKI219" s="14"/>
      <c r="DKJ219" s="14"/>
      <c r="DKK219" s="14"/>
      <c r="DKL219" s="14"/>
      <c r="DKM219" s="14"/>
      <c r="DKN219" s="14"/>
      <c r="DKO219" s="14"/>
      <c r="DKP219" s="14"/>
      <c r="DKQ219" s="14"/>
      <c r="DKR219" s="14"/>
      <c r="DKS219" s="14"/>
      <c r="DKT219" s="14"/>
      <c r="DKU219" s="14"/>
      <c r="DKV219" s="14"/>
      <c r="DKW219" s="14"/>
      <c r="DKX219" s="14"/>
      <c r="DKY219" s="14"/>
      <c r="DKZ219" s="14"/>
      <c r="DLA219" s="14"/>
      <c r="DLB219" s="14"/>
      <c r="DLC219" s="14"/>
      <c r="DLD219" s="14"/>
      <c r="DLE219" s="14"/>
      <c r="DLF219" s="14"/>
      <c r="DLG219" s="14"/>
      <c r="DLH219" s="14"/>
      <c r="DLI219" s="14"/>
      <c r="DLJ219" s="14"/>
      <c r="DLK219" s="14"/>
      <c r="DLL219" s="14"/>
      <c r="DLM219" s="14"/>
      <c r="DLN219" s="14"/>
      <c r="DLO219" s="14"/>
      <c r="DLP219" s="14"/>
      <c r="DLQ219" s="14"/>
      <c r="DLR219" s="14"/>
      <c r="DLS219" s="14"/>
      <c r="DLT219" s="14"/>
      <c r="DLU219" s="14"/>
      <c r="DLV219" s="14"/>
      <c r="DLW219" s="14"/>
      <c r="DLX219" s="14"/>
      <c r="DLY219" s="14"/>
      <c r="DLZ219" s="14"/>
      <c r="DMA219" s="14"/>
      <c r="DMB219" s="14"/>
      <c r="DMC219" s="14"/>
      <c r="DMD219" s="14"/>
      <c r="DME219" s="14"/>
      <c r="DMF219" s="14"/>
      <c r="DMG219" s="14"/>
      <c r="DMH219" s="14"/>
      <c r="DMI219" s="14"/>
      <c r="DMJ219" s="14"/>
      <c r="DMK219" s="14"/>
      <c r="DML219" s="14"/>
      <c r="DMM219" s="14"/>
      <c r="DMN219" s="14"/>
      <c r="DMO219" s="14"/>
      <c r="DMP219" s="14"/>
      <c r="DMQ219" s="14"/>
      <c r="DMR219" s="14"/>
      <c r="DMS219" s="14"/>
      <c r="DMT219" s="14"/>
      <c r="DMU219" s="14"/>
      <c r="DMV219" s="14"/>
      <c r="DMW219" s="14"/>
      <c r="DMX219" s="14"/>
      <c r="DMY219" s="14"/>
      <c r="DMZ219" s="14"/>
      <c r="DNA219" s="14"/>
      <c r="DNB219" s="14"/>
      <c r="DNC219" s="14"/>
      <c r="DND219" s="14"/>
      <c r="DNE219" s="14"/>
      <c r="DNF219" s="14"/>
      <c r="DNG219" s="14"/>
      <c r="DNH219" s="14"/>
      <c r="DNI219" s="14"/>
      <c r="DNJ219" s="14"/>
      <c r="DNK219" s="14"/>
      <c r="DNL219" s="14"/>
      <c r="DNM219" s="14"/>
      <c r="DNN219" s="14"/>
      <c r="DNO219" s="14"/>
      <c r="DNP219" s="14"/>
      <c r="DNQ219" s="14"/>
      <c r="DNR219" s="14"/>
      <c r="DNS219" s="14"/>
      <c r="DNT219" s="14"/>
      <c r="DNU219" s="14"/>
      <c r="DNV219" s="14"/>
      <c r="DNW219" s="14"/>
      <c r="DNX219" s="14"/>
      <c r="DNY219" s="14"/>
      <c r="DNZ219" s="14"/>
      <c r="DOA219" s="14"/>
      <c r="DOB219" s="14"/>
      <c r="DOC219" s="14"/>
      <c r="DOD219" s="14"/>
      <c r="DOE219" s="14"/>
      <c r="DOF219" s="14"/>
      <c r="DOG219" s="14"/>
      <c r="DOH219" s="14"/>
      <c r="DOI219" s="14"/>
      <c r="DOJ219" s="14"/>
      <c r="DOK219" s="14"/>
      <c r="DOL219" s="14"/>
      <c r="DOM219" s="14"/>
      <c r="DON219" s="14"/>
      <c r="DOO219" s="14"/>
      <c r="DOP219" s="14"/>
      <c r="DOQ219" s="14"/>
      <c r="DOR219" s="14"/>
      <c r="DOS219" s="14"/>
      <c r="DOT219" s="14"/>
      <c r="DOU219" s="14"/>
      <c r="DOV219" s="14"/>
      <c r="DOW219" s="14"/>
      <c r="DOX219" s="14"/>
      <c r="DOY219" s="14"/>
      <c r="DOZ219" s="14"/>
      <c r="DPA219" s="14"/>
      <c r="DPB219" s="14"/>
      <c r="DPC219" s="14"/>
      <c r="DPD219" s="14"/>
      <c r="DPE219" s="14"/>
      <c r="DPF219" s="14"/>
      <c r="DPG219" s="14"/>
      <c r="DPH219" s="14"/>
      <c r="DPI219" s="14"/>
      <c r="DPJ219" s="14"/>
      <c r="DPK219" s="14"/>
      <c r="DPL219" s="14"/>
      <c r="DPM219" s="14"/>
      <c r="DPN219" s="14"/>
      <c r="DPO219" s="14"/>
      <c r="DPP219" s="14"/>
      <c r="DPQ219" s="14"/>
      <c r="DPR219" s="14"/>
      <c r="DPS219" s="14"/>
      <c r="DPT219" s="14"/>
      <c r="DPU219" s="14"/>
      <c r="DPV219" s="14"/>
      <c r="DPW219" s="14"/>
      <c r="DPX219" s="14"/>
      <c r="DPY219" s="14"/>
      <c r="DPZ219" s="14"/>
      <c r="DQA219" s="14"/>
      <c r="DQB219" s="14"/>
      <c r="DQC219" s="14"/>
      <c r="DQD219" s="14"/>
      <c r="DQE219" s="14"/>
      <c r="DQF219" s="14"/>
      <c r="DQG219" s="14"/>
      <c r="DQH219" s="14"/>
      <c r="DQI219" s="14"/>
      <c r="DQJ219" s="14"/>
      <c r="DQK219" s="14"/>
      <c r="DQL219" s="14"/>
      <c r="DQM219" s="14"/>
      <c r="DQN219" s="14"/>
      <c r="DQO219" s="14"/>
      <c r="DQP219" s="14"/>
      <c r="DQQ219" s="14"/>
      <c r="DQR219" s="14"/>
      <c r="DQS219" s="14"/>
      <c r="DQT219" s="14"/>
      <c r="DQU219" s="14"/>
      <c r="DQV219" s="14"/>
      <c r="DQW219" s="14"/>
      <c r="DQX219" s="14"/>
      <c r="DQY219" s="14"/>
      <c r="DQZ219" s="14"/>
      <c r="DRA219" s="14"/>
      <c r="DRB219" s="14"/>
      <c r="DRC219" s="14"/>
      <c r="DRD219" s="14"/>
      <c r="DRE219" s="14"/>
      <c r="DRF219" s="14"/>
      <c r="DRG219" s="14"/>
      <c r="DRH219" s="14"/>
      <c r="DRI219" s="14"/>
      <c r="DRJ219" s="14"/>
      <c r="DRK219" s="14"/>
      <c r="DRL219" s="14"/>
      <c r="DRM219" s="14"/>
      <c r="DRN219" s="14"/>
      <c r="DRO219" s="14"/>
      <c r="DRP219" s="14"/>
      <c r="DRQ219" s="14"/>
      <c r="DRR219" s="14"/>
      <c r="DRS219" s="14"/>
      <c r="DRT219" s="14"/>
      <c r="DRU219" s="14"/>
      <c r="DRV219" s="14"/>
      <c r="DRW219" s="14"/>
      <c r="DRX219" s="14"/>
      <c r="DRY219" s="14"/>
      <c r="DRZ219" s="14"/>
      <c r="DSA219" s="14"/>
      <c r="DSB219" s="14"/>
      <c r="DSC219" s="14"/>
      <c r="DSD219" s="14"/>
      <c r="DSE219" s="14"/>
      <c r="DSF219" s="14"/>
      <c r="DSG219" s="14"/>
      <c r="DSH219" s="14"/>
      <c r="DSI219" s="14"/>
      <c r="DSJ219" s="14"/>
      <c r="DSK219" s="14"/>
      <c r="DSL219" s="14"/>
      <c r="DSM219" s="14"/>
      <c r="DSN219" s="14"/>
      <c r="DSO219" s="14"/>
      <c r="DSP219" s="14"/>
      <c r="DSQ219" s="14"/>
      <c r="DSR219" s="14"/>
      <c r="DSS219" s="14"/>
      <c r="DST219" s="14"/>
      <c r="DSU219" s="14"/>
      <c r="DSV219" s="14"/>
      <c r="DSW219" s="14"/>
      <c r="DSX219" s="14"/>
      <c r="DSY219" s="14"/>
      <c r="DSZ219" s="14"/>
      <c r="DTA219" s="14"/>
      <c r="DTB219" s="14"/>
      <c r="DTC219" s="14"/>
      <c r="DTD219" s="14"/>
      <c r="DTE219" s="14"/>
      <c r="DTF219" s="14"/>
      <c r="DTG219" s="14"/>
      <c r="DTH219" s="14"/>
      <c r="DTI219" s="14"/>
      <c r="DTJ219" s="14"/>
      <c r="DTK219" s="14"/>
      <c r="DTL219" s="14"/>
      <c r="DTM219" s="14"/>
      <c r="DTN219" s="14"/>
      <c r="DTO219" s="14"/>
      <c r="DTP219" s="14"/>
      <c r="DTQ219" s="14"/>
      <c r="DTR219" s="14"/>
      <c r="DTS219" s="14"/>
      <c r="DTT219" s="14"/>
      <c r="DTU219" s="14"/>
      <c r="DTV219" s="14"/>
      <c r="DTW219" s="14"/>
      <c r="DTX219" s="14"/>
      <c r="DTY219" s="14"/>
      <c r="DTZ219" s="14"/>
      <c r="DUA219" s="14"/>
      <c r="DUB219" s="14"/>
      <c r="DUC219" s="14"/>
      <c r="DUD219" s="14"/>
      <c r="DUE219" s="14"/>
      <c r="DUF219" s="14"/>
      <c r="DUG219" s="14"/>
      <c r="DUH219" s="14"/>
      <c r="DUI219" s="14"/>
      <c r="DUJ219" s="14"/>
      <c r="DUK219" s="14"/>
      <c r="DUL219" s="14"/>
      <c r="DUM219" s="14"/>
      <c r="DUN219" s="14"/>
      <c r="DUO219" s="14"/>
      <c r="DUP219" s="14"/>
      <c r="DUQ219" s="14"/>
      <c r="DUR219" s="14"/>
      <c r="DUS219" s="14"/>
      <c r="DUT219" s="14"/>
      <c r="DUU219" s="14"/>
      <c r="DUV219" s="14"/>
      <c r="DUW219" s="14"/>
      <c r="DUX219" s="14"/>
      <c r="DUY219" s="14"/>
      <c r="DUZ219" s="14"/>
      <c r="DVA219" s="14"/>
      <c r="DVB219" s="14"/>
      <c r="DVC219" s="14"/>
      <c r="DVD219" s="14"/>
      <c r="DVE219" s="14"/>
      <c r="DVF219" s="14"/>
      <c r="DVG219" s="14"/>
      <c r="DVH219" s="14"/>
      <c r="DVI219" s="14"/>
      <c r="DVJ219" s="14"/>
      <c r="DVK219" s="14"/>
      <c r="DVL219" s="14"/>
      <c r="DVM219" s="14"/>
      <c r="DVN219" s="14"/>
      <c r="DVO219" s="14"/>
      <c r="DVP219" s="14"/>
      <c r="DVQ219" s="14"/>
      <c r="DVR219" s="14"/>
      <c r="DVS219" s="14"/>
      <c r="DVT219" s="14"/>
      <c r="DVU219" s="14"/>
      <c r="DVV219" s="14"/>
      <c r="DVW219" s="14"/>
      <c r="DVX219" s="14"/>
      <c r="DVY219" s="14"/>
      <c r="DVZ219" s="14"/>
      <c r="DWA219" s="14"/>
      <c r="DWB219" s="14"/>
      <c r="DWC219" s="14"/>
      <c r="DWD219" s="14"/>
      <c r="DWE219" s="14"/>
      <c r="DWF219" s="14"/>
      <c r="DWG219" s="14"/>
      <c r="DWH219" s="14"/>
      <c r="DWI219" s="14"/>
      <c r="DWJ219" s="14"/>
      <c r="DWK219" s="14"/>
      <c r="DWL219" s="14"/>
      <c r="DWM219" s="14"/>
      <c r="DWN219" s="14"/>
      <c r="DWO219" s="14"/>
      <c r="DWP219" s="14"/>
      <c r="DWQ219" s="14"/>
      <c r="DWR219" s="14"/>
      <c r="DWS219" s="14"/>
      <c r="DWT219" s="14"/>
      <c r="DWU219" s="14"/>
      <c r="DWV219" s="14"/>
      <c r="DWW219" s="14"/>
      <c r="DWX219" s="14"/>
      <c r="DWY219" s="14"/>
      <c r="DWZ219" s="14"/>
      <c r="DXA219" s="14"/>
      <c r="DXB219" s="14"/>
      <c r="DXC219" s="14"/>
      <c r="DXD219" s="14"/>
      <c r="DXE219" s="14"/>
      <c r="DXF219" s="14"/>
      <c r="DXG219" s="14"/>
      <c r="DXH219" s="14"/>
      <c r="DXI219" s="14"/>
      <c r="DXJ219" s="14"/>
      <c r="DXK219" s="14"/>
      <c r="DXL219" s="14"/>
      <c r="DXM219" s="14"/>
      <c r="DXN219" s="14"/>
      <c r="DXO219" s="14"/>
      <c r="DXP219" s="14"/>
      <c r="DXQ219" s="14"/>
      <c r="DXR219" s="14"/>
      <c r="DXS219" s="14"/>
      <c r="DXT219" s="14"/>
      <c r="DXU219" s="14"/>
      <c r="DXV219" s="14"/>
      <c r="DXW219" s="14"/>
      <c r="DXX219" s="14"/>
      <c r="DXY219" s="14"/>
      <c r="DXZ219" s="14"/>
      <c r="DYA219" s="14"/>
      <c r="DYB219" s="14"/>
      <c r="DYC219" s="14"/>
      <c r="DYD219" s="14"/>
      <c r="DYE219" s="14"/>
      <c r="DYF219" s="14"/>
      <c r="DYG219" s="14"/>
      <c r="DYH219" s="14"/>
      <c r="DYI219" s="14"/>
      <c r="DYJ219" s="14"/>
      <c r="DYK219" s="14"/>
      <c r="DYL219" s="14"/>
      <c r="DYM219" s="14"/>
      <c r="DYN219" s="14"/>
      <c r="DYO219" s="14"/>
      <c r="DYP219" s="14"/>
      <c r="DYQ219" s="14"/>
      <c r="DYR219" s="14"/>
      <c r="DYS219" s="14"/>
      <c r="DYT219" s="14"/>
      <c r="DYU219" s="14"/>
      <c r="DYV219" s="14"/>
      <c r="DYW219" s="14"/>
      <c r="DYX219" s="14"/>
      <c r="DYY219" s="14"/>
      <c r="DYZ219" s="14"/>
      <c r="DZA219" s="14"/>
      <c r="DZB219" s="14"/>
      <c r="DZC219" s="14"/>
      <c r="DZD219" s="14"/>
      <c r="DZE219" s="14"/>
      <c r="DZF219" s="14"/>
      <c r="DZG219" s="14"/>
      <c r="DZH219" s="14"/>
      <c r="DZI219" s="14"/>
      <c r="DZJ219" s="14"/>
      <c r="DZK219" s="14"/>
      <c r="DZL219" s="14"/>
      <c r="DZM219" s="14"/>
      <c r="DZN219" s="14"/>
      <c r="DZO219" s="14"/>
      <c r="DZP219" s="14"/>
      <c r="DZQ219" s="14"/>
      <c r="DZR219" s="14"/>
      <c r="DZS219" s="14"/>
      <c r="DZT219" s="14"/>
      <c r="DZU219" s="14"/>
      <c r="DZV219" s="14"/>
      <c r="DZW219" s="14"/>
      <c r="DZX219" s="14"/>
      <c r="DZY219" s="14"/>
      <c r="DZZ219" s="14"/>
      <c r="EAA219" s="14"/>
      <c r="EAB219" s="14"/>
      <c r="EAC219" s="14"/>
      <c r="EAD219" s="14"/>
      <c r="EAE219" s="14"/>
      <c r="EAF219" s="14"/>
      <c r="EAG219" s="14"/>
      <c r="EAH219" s="14"/>
      <c r="EAI219" s="14"/>
      <c r="EAJ219" s="14"/>
      <c r="EAK219" s="14"/>
      <c r="EAL219" s="14"/>
      <c r="EAM219" s="14"/>
      <c r="EAN219" s="14"/>
      <c r="EAO219" s="14"/>
      <c r="EAP219" s="14"/>
      <c r="EAQ219" s="14"/>
      <c r="EAR219" s="14"/>
      <c r="EAS219" s="14"/>
      <c r="EAT219" s="14"/>
      <c r="EAU219" s="14"/>
      <c r="EAV219" s="14"/>
      <c r="EAW219" s="14"/>
      <c r="EAX219" s="14"/>
      <c r="EAY219" s="14"/>
      <c r="EAZ219" s="14"/>
      <c r="EBA219" s="14"/>
      <c r="EBB219" s="14"/>
      <c r="EBC219" s="14"/>
      <c r="EBD219" s="14"/>
      <c r="EBE219" s="14"/>
      <c r="EBF219" s="14"/>
      <c r="EBG219" s="14"/>
      <c r="EBH219" s="14"/>
      <c r="EBI219" s="14"/>
      <c r="EBJ219" s="14"/>
      <c r="EBK219" s="14"/>
      <c r="EBL219" s="14"/>
      <c r="EBM219" s="14"/>
      <c r="EBN219" s="14"/>
      <c r="EBO219" s="14"/>
      <c r="EBP219" s="14"/>
      <c r="EBQ219" s="14"/>
      <c r="EBR219" s="14"/>
      <c r="EBS219" s="14"/>
      <c r="EBT219" s="14"/>
      <c r="EBU219" s="14"/>
      <c r="EBV219" s="14"/>
      <c r="EBW219" s="14"/>
      <c r="EBX219" s="14"/>
      <c r="EBY219" s="14"/>
      <c r="EBZ219" s="14"/>
      <c r="ECA219" s="14"/>
      <c r="ECB219" s="14"/>
      <c r="ECC219" s="14"/>
      <c r="ECD219" s="14"/>
      <c r="ECE219" s="14"/>
      <c r="ECF219" s="14"/>
      <c r="ECG219" s="14"/>
      <c r="ECH219" s="14"/>
      <c r="ECI219" s="14"/>
      <c r="ECJ219" s="14"/>
      <c r="ECK219" s="14"/>
      <c r="ECL219" s="14"/>
      <c r="ECM219" s="14"/>
      <c r="ECN219" s="14"/>
      <c r="ECO219" s="14"/>
      <c r="ECP219" s="14"/>
      <c r="ECQ219" s="14"/>
      <c r="ECR219" s="14"/>
      <c r="ECS219" s="14"/>
      <c r="ECT219" s="14"/>
      <c r="ECU219" s="14"/>
      <c r="ECV219" s="14"/>
      <c r="ECW219" s="14"/>
      <c r="ECX219" s="14"/>
      <c r="ECY219" s="14"/>
      <c r="ECZ219" s="14"/>
      <c r="EDA219" s="14"/>
      <c r="EDB219" s="14"/>
      <c r="EDC219" s="14"/>
      <c r="EDD219" s="14"/>
      <c r="EDE219" s="14"/>
      <c r="EDF219" s="14"/>
      <c r="EDG219" s="14"/>
      <c r="EDH219" s="14"/>
      <c r="EDI219" s="14"/>
      <c r="EDJ219" s="14"/>
      <c r="EDK219" s="14"/>
      <c r="EDL219" s="14"/>
      <c r="EDM219" s="14"/>
      <c r="EDN219" s="14"/>
      <c r="EDO219" s="14"/>
      <c r="EDP219" s="14"/>
      <c r="EDQ219" s="14"/>
      <c r="EDR219" s="14"/>
      <c r="EDS219" s="14"/>
      <c r="EDT219" s="14"/>
      <c r="EDU219" s="14"/>
      <c r="EDV219" s="14"/>
      <c r="EDW219" s="14"/>
      <c r="EDX219" s="14"/>
      <c r="EDY219" s="14"/>
      <c r="EDZ219" s="14"/>
      <c r="EEA219" s="14"/>
      <c r="EEB219" s="14"/>
      <c r="EEC219" s="14"/>
      <c r="EED219" s="14"/>
      <c r="EEE219" s="14"/>
      <c r="EEF219" s="14"/>
      <c r="EEG219" s="14"/>
      <c r="EEH219" s="14"/>
      <c r="EEI219" s="14"/>
      <c r="EEJ219" s="14"/>
      <c r="EEK219" s="14"/>
      <c r="EEL219" s="14"/>
      <c r="EEM219" s="14"/>
      <c r="EEN219" s="14"/>
      <c r="EEO219" s="14"/>
      <c r="EEP219" s="14"/>
      <c r="EEQ219" s="14"/>
      <c r="EER219" s="14"/>
      <c r="EES219" s="14"/>
      <c r="EET219" s="14"/>
      <c r="EEU219" s="14"/>
      <c r="EEV219" s="14"/>
      <c r="EEW219" s="14"/>
      <c r="EEX219" s="14"/>
      <c r="EEY219" s="14"/>
      <c r="EEZ219" s="14"/>
      <c r="EFA219" s="14"/>
      <c r="EFB219" s="14"/>
      <c r="EFC219" s="14"/>
      <c r="EFD219" s="14"/>
      <c r="EFE219" s="14"/>
      <c r="EFF219" s="14"/>
      <c r="EFG219" s="14"/>
      <c r="EFH219" s="14"/>
      <c r="EFI219" s="14"/>
      <c r="EFJ219" s="14"/>
      <c r="EFK219" s="14"/>
      <c r="EFL219" s="14"/>
      <c r="EFM219" s="14"/>
      <c r="EFN219" s="14"/>
      <c r="EFO219" s="14"/>
      <c r="EFP219" s="14"/>
      <c r="EFQ219" s="14"/>
      <c r="EFR219" s="14"/>
      <c r="EFS219" s="14"/>
      <c r="EFT219" s="14"/>
      <c r="EFU219" s="14"/>
      <c r="EFV219" s="14"/>
      <c r="EFW219" s="14"/>
      <c r="EFX219" s="14"/>
      <c r="EFY219" s="14"/>
      <c r="EFZ219" s="14"/>
      <c r="EGA219" s="14"/>
      <c r="EGB219" s="14"/>
      <c r="EGC219" s="14"/>
      <c r="EGD219" s="14"/>
      <c r="EGE219" s="14"/>
      <c r="EGF219" s="14"/>
      <c r="EGG219" s="14"/>
      <c r="EGH219" s="14"/>
      <c r="EGI219" s="14"/>
      <c r="EGJ219" s="14"/>
      <c r="EGK219" s="14"/>
      <c r="EGL219" s="14"/>
      <c r="EGM219" s="14"/>
      <c r="EGN219" s="14"/>
      <c r="EGO219" s="14"/>
      <c r="EGP219" s="14"/>
      <c r="EGQ219" s="14"/>
      <c r="EGR219" s="14"/>
      <c r="EGS219" s="14"/>
      <c r="EGT219" s="14"/>
      <c r="EGU219" s="14"/>
      <c r="EGV219" s="14"/>
      <c r="EGW219" s="14"/>
      <c r="EGX219" s="14"/>
      <c r="EGY219" s="14"/>
      <c r="EGZ219" s="14"/>
      <c r="EHA219" s="14"/>
      <c r="EHB219" s="14"/>
      <c r="EHC219" s="14"/>
      <c r="EHD219" s="14"/>
      <c r="EHE219" s="14"/>
      <c r="EHF219" s="14"/>
      <c r="EHG219" s="14"/>
      <c r="EHH219" s="14"/>
      <c r="EHI219" s="14"/>
      <c r="EHJ219" s="14"/>
      <c r="EHK219" s="14"/>
      <c r="EHL219" s="14"/>
      <c r="EHM219" s="14"/>
      <c r="EHN219" s="14"/>
      <c r="EHO219" s="14"/>
      <c r="EHP219" s="14"/>
      <c r="EHQ219" s="14"/>
      <c r="EHR219" s="14"/>
      <c r="EHS219" s="14"/>
      <c r="EHT219" s="14"/>
      <c r="EHU219" s="14"/>
      <c r="EHV219" s="14"/>
      <c r="EHW219" s="14"/>
      <c r="EHX219" s="14"/>
      <c r="EHY219" s="14"/>
      <c r="EHZ219" s="14"/>
      <c r="EIA219" s="14"/>
      <c r="EIB219" s="14"/>
      <c r="EIC219" s="14"/>
      <c r="EID219" s="14"/>
      <c r="EIE219" s="14"/>
      <c r="EIF219" s="14"/>
      <c r="EIG219" s="14"/>
      <c r="EIH219" s="14"/>
      <c r="EII219" s="14"/>
      <c r="EIJ219" s="14"/>
      <c r="EIK219" s="14"/>
      <c r="EIL219" s="14"/>
      <c r="EIM219" s="14"/>
      <c r="EIN219" s="14"/>
      <c r="EIO219" s="14"/>
      <c r="EIP219" s="14"/>
      <c r="EIQ219" s="14"/>
      <c r="EIR219" s="14"/>
      <c r="EIS219" s="14"/>
      <c r="EIT219" s="14"/>
      <c r="EIU219" s="14"/>
    </row>
    <row r="220" spans="1:3635" s="10" customFormat="1" ht="26.25" customHeight="1">
      <c r="A220" s="148" t="s">
        <v>23</v>
      </c>
      <c r="B220" s="212">
        <v>400</v>
      </c>
      <c r="C220" s="43" t="s">
        <v>60</v>
      </c>
      <c r="D220" s="48" t="s">
        <v>8</v>
      </c>
      <c r="E220" s="5" t="s">
        <v>94</v>
      </c>
      <c r="F220" s="48" t="s">
        <v>24</v>
      </c>
      <c r="G220" s="48"/>
      <c r="H220" s="157">
        <f>H221</f>
        <v>0</v>
      </c>
      <c r="I220" s="101"/>
      <c r="J220" s="101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  <c r="CY220" s="14"/>
      <c r="CZ220" s="14"/>
      <c r="DA220" s="14"/>
      <c r="DB220" s="14"/>
      <c r="DC220" s="14"/>
      <c r="DD220" s="14"/>
      <c r="DE220" s="14"/>
      <c r="DF220" s="14"/>
      <c r="DG220" s="14"/>
      <c r="DH220" s="14"/>
      <c r="DI220" s="14"/>
      <c r="DJ220" s="14"/>
      <c r="DK220" s="14"/>
      <c r="DL220" s="14"/>
      <c r="DM220" s="14"/>
      <c r="DN220" s="14"/>
      <c r="DO220" s="14"/>
      <c r="DP220" s="14"/>
      <c r="DQ220" s="14"/>
      <c r="DR220" s="14"/>
      <c r="DS220" s="14"/>
      <c r="DT220" s="14"/>
      <c r="DU220" s="14"/>
      <c r="DV220" s="14"/>
      <c r="DW220" s="14"/>
      <c r="DX220" s="14"/>
      <c r="DY220" s="14"/>
      <c r="DZ220" s="14"/>
      <c r="EA220" s="14"/>
      <c r="EB220" s="14"/>
      <c r="EC220" s="14"/>
      <c r="ED220" s="14"/>
      <c r="EE220" s="14"/>
      <c r="EF220" s="14"/>
      <c r="EG220" s="14"/>
      <c r="EH220" s="14"/>
      <c r="EI220" s="14"/>
      <c r="EJ220" s="14"/>
      <c r="EK220" s="14"/>
      <c r="EL220" s="14"/>
      <c r="EM220" s="14"/>
      <c r="EN220" s="14"/>
      <c r="EO220" s="14"/>
      <c r="EP220" s="14"/>
      <c r="EQ220" s="14"/>
      <c r="ER220" s="14"/>
      <c r="ES220" s="14"/>
      <c r="ET220" s="14"/>
      <c r="EU220" s="14"/>
      <c r="EV220" s="14"/>
      <c r="EW220" s="14"/>
      <c r="EX220" s="14"/>
      <c r="EY220" s="14"/>
      <c r="EZ220" s="14"/>
      <c r="FA220" s="14"/>
      <c r="FB220" s="14"/>
      <c r="FC220" s="14"/>
      <c r="FD220" s="14"/>
      <c r="FE220" s="14"/>
      <c r="FF220" s="14"/>
      <c r="FG220" s="14"/>
      <c r="FH220" s="14"/>
      <c r="FI220" s="14"/>
      <c r="FJ220" s="14"/>
      <c r="FK220" s="14"/>
      <c r="FL220" s="14"/>
      <c r="FM220" s="14"/>
      <c r="FN220" s="14"/>
      <c r="FO220" s="14"/>
      <c r="FP220" s="14"/>
      <c r="FQ220" s="14"/>
      <c r="FR220" s="14"/>
      <c r="FS220" s="14"/>
      <c r="FT220" s="14"/>
      <c r="FU220" s="14"/>
      <c r="FV220" s="14"/>
      <c r="FW220" s="14"/>
      <c r="FX220" s="14"/>
      <c r="FY220" s="14"/>
      <c r="FZ220" s="14"/>
      <c r="GA220" s="14"/>
      <c r="GB220" s="14"/>
      <c r="GC220" s="14"/>
      <c r="GD220" s="14"/>
      <c r="GE220" s="14"/>
      <c r="GF220" s="14"/>
      <c r="GG220" s="14"/>
      <c r="GH220" s="14"/>
      <c r="GI220" s="14"/>
      <c r="GJ220" s="14"/>
      <c r="GK220" s="14"/>
      <c r="GL220" s="14"/>
      <c r="GM220" s="14"/>
      <c r="GN220" s="14"/>
      <c r="GO220" s="14"/>
      <c r="GP220" s="14"/>
      <c r="GQ220" s="14"/>
      <c r="GR220" s="14"/>
      <c r="GS220" s="14"/>
      <c r="GT220" s="14"/>
      <c r="GU220" s="14"/>
      <c r="GV220" s="14"/>
      <c r="GW220" s="14"/>
      <c r="GX220" s="14"/>
      <c r="GY220" s="14"/>
      <c r="GZ220" s="14"/>
      <c r="HA220" s="14"/>
      <c r="HB220" s="14"/>
      <c r="HC220" s="14"/>
      <c r="HD220" s="14"/>
      <c r="HE220" s="14"/>
      <c r="HF220" s="14"/>
      <c r="HG220" s="14"/>
      <c r="HH220" s="14"/>
      <c r="HI220" s="14"/>
      <c r="HJ220" s="14"/>
      <c r="HK220" s="14"/>
      <c r="HL220" s="14"/>
      <c r="HM220" s="14"/>
      <c r="HN220" s="14"/>
      <c r="HO220" s="14"/>
      <c r="HP220" s="14"/>
      <c r="HQ220" s="14"/>
      <c r="HR220" s="14"/>
      <c r="HS220" s="14"/>
      <c r="HT220" s="14"/>
      <c r="HU220" s="14"/>
      <c r="HV220" s="14"/>
      <c r="HW220" s="14"/>
      <c r="HX220" s="14"/>
      <c r="HY220" s="14"/>
      <c r="HZ220" s="14"/>
      <c r="IA220" s="14"/>
      <c r="IB220" s="14"/>
      <c r="IC220" s="14"/>
      <c r="ID220" s="14"/>
      <c r="IE220" s="14"/>
      <c r="IF220" s="14"/>
      <c r="IG220" s="14"/>
      <c r="IH220" s="14"/>
      <c r="II220" s="14"/>
      <c r="IJ220" s="14"/>
      <c r="IK220" s="14"/>
      <c r="IL220" s="14"/>
      <c r="IM220" s="14"/>
      <c r="IN220" s="14"/>
      <c r="IO220" s="14"/>
      <c r="IP220" s="14"/>
      <c r="IQ220" s="14"/>
      <c r="IR220" s="14"/>
      <c r="IS220" s="14"/>
      <c r="IT220" s="14"/>
      <c r="IU220" s="14"/>
      <c r="IV220" s="14"/>
      <c r="IW220" s="14"/>
      <c r="IX220" s="14"/>
      <c r="IY220" s="14"/>
      <c r="IZ220" s="14"/>
      <c r="JA220" s="14"/>
      <c r="JB220" s="14"/>
      <c r="JC220" s="14"/>
      <c r="JD220" s="14"/>
      <c r="JE220" s="14"/>
      <c r="JF220" s="14"/>
      <c r="JG220" s="14"/>
      <c r="JH220" s="14"/>
      <c r="JI220" s="14"/>
      <c r="JJ220" s="14"/>
      <c r="JK220" s="14"/>
      <c r="JL220" s="14"/>
      <c r="JM220" s="14"/>
      <c r="JN220" s="14"/>
      <c r="JO220" s="14"/>
      <c r="JP220" s="14"/>
      <c r="JQ220" s="14"/>
      <c r="JR220" s="14"/>
      <c r="JS220" s="14"/>
      <c r="JT220" s="14"/>
      <c r="JU220" s="14"/>
      <c r="JV220" s="14"/>
      <c r="JW220" s="14"/>
      <c r="JX220" s="14"/>
      <c r="JY220" s="14"/>
      <c r="JZ220" s="14"/>
      <c r="KA220" s="14"/>
      <c r="KB220" s="14"/>
      <c r="KC220" s="14"/>
      <c r="KD220" s="14"/>
      <c r="KE220" s="14"/>
      <c r="KF220" s="14"/>
      <c r="KG220" s="14"/>
      <c r="KH220" s="14"/>
      <c r="KI220" s="14"/>
      <c r="KJ220" s="14"/>
      <c r="KK220" s="14"/>
      <c r="KL220" s="14"/>
      <c r="KM220" s="14"/>
      <c r="KN220" s="14"/>
      <c r="KO220" s="14"/>
      <c r="KP220" s="14"/>
      <c r="KQ220" s="14"/>
      <c r="KR220" s="14"/>
      <c r="KS220" s="14"/>
      <c r="KT220" s="14"/>
      <c r="KU220" s="14"/>
      <c r="KV220" s="14"/>
      <c r="KW220" s="14"/>
      <c r="KX220" s="14"/>
      <c r="KY220" s="14"/>
      <c r="KZ220" s="14"/>
      <c r="LA220" s="14"/>
      <c r="LB220" s="14"/>
      <c r="LC220" s="14"/>
      <c r="LD220" s="14"/>
      <c r="LE220" s="14"/>
      <c r="LF220" s="14"/>
      <c r="LG220" s="14"/>
      <c r="LH220" s="14"/>
      <c r="LI220" s="14"/>
      <c r="LJ220" s="14"/>
      <c r="LK220" s="14"/>
      <c r="LL220" s="14"/>
      <c r="LM220" s="14"/>
      <c r="LN220" s="14"/>
      <c r="LO220" s="14"/>
      <c r="LP220" s="14"/>
      <c r="LQ220" s="14"/>
      <c r="LR220" s="14"/>
      <c r="LS220" s="14"/>
      <c r="LT220" s="14"/>
      <c r="LU220" s="14"/>
      <c r="LV220" s="14"/>
      <c r="LW220" s="14"/>
      <c r="LX220" s="14"/>
      <c r="LY220" s="14"/>
      <c r="LZ220" s="14"/>
      <c r="MA220" s="14"/>
      <c r="MB220" s="14"/>
      <c r="MC220" s="14"/>
      <c r="MD220" s="14"/>
      <c r="ME220" s="14"/>
      <c r="MF220" s="14"/>
      <c r="MG220" s="14"/>
      <c r="MH220" s="14"/>
      <c r="MI220" s="14"/>
      <c r="MJ220" s="14"/>
      <c r="MK220" s="14"/>
      <c r="ML220" s="14"/>
      <c r="MM220" s="14"/>
      <c r="MN220" s="14"/>
      <c r="MO220" s="14"/>
      <c r="MP220" s="14"/>
      <c r="MQ220" s="14"/>
      <c r="MR220" s="14"/>
      <c r="MS220" s="14"/>
      <c r="MT220" s="14"/>
      <c r="MU220" s="14"/>
      <c r="MV220" s="14"/>
      <c r="MW220" s="14"/>
      <c r="MX220" s="14"/>
      <c r="MY220" s="14"/>
      <c r="MZ220" s="14"/>
      <c r="NA220" s="14"/>
      <c r="NB220" s="14"/>
      <c r="NC220" s="14"/>
      <c r="ND220" s="14"/>
      <c r="NE220" s="14"/>
      <c r="NF220" s="14"/>
      <c r="NG220" s="14"/>
      <c r="NH220" s="14"/>
      <c r="NI220" s="14"/>
      <c r="NJ220" s="14"/>
      <c r="NK220" s="14"/>
      <c r="NL220" s="14"/>
      <c r="NM220" s="14"/>
      <c r="NN220" s="14"/>
      <c r="NO220" s="14"/>
      <c r="NP220" s="14"/>
      <c r="NQ220" s="14"/>
      <c r="NR220" s="14"/>
      <c r="NS220" s="14"/>
      <c r="NT220" s="14"/>
      <c r="NU220" s="14"/>
      <c r="NV220" s="14"/>
      <c r="NW220" s="14"/>
      <c r="NX220" s="14"/>
      <c r="NY220" s="14"/>
      <c r="NZ220" s="14"/>
      <c r="OA220" s="14"/>
      <c r="OB220" s="14"/>
      <c r="OC220" s="14"/>
      <c r="OD220" s="14"/>
      <c r="OE220" s="14"/>
      <c r="OF220" s="14"/>
      <c r="OG220" s="14"/>
      <c r="OH220" s="14"/>
      <c r="OI220" s="14"/>
      <c r="OJ220" s="14"/>
      <c r="OK220" s="14"/>
      <c r="OL220" s="14"/>
      <c r="OM220" s="14"/>
      <c r="ON220" s="14"/>
      <c r="OO220" s="14"/>
      <c r="OP220" s="14"/>
      <c r="OQ220" s="14"/>
      <c r="OR220" s="14"/>
      <c r="OS220" s="14"/>
      <c r="OT220" s="14"/>
      <c r="OU220" s="14"/>
      <c r="OV220" s="14"/>
      <c r="OW220" s="14"/>
      <c r="OX220" s="14"/>
      <c r="OY220" s="14"/>
      <c r="OZ220" s="14"/>
      <c r="PA220" s="14"/>
      <c r="PB220" s="14"/>
      <c r="PC220" s="14"/>
      <c r="PD220" s="14"/>
      <c r="PE220" s="14"/>
      <c r="PF220" s="14"/>
      <c r="PG220" s="14"/>
      <c r="PH220" s="14"/>
      <c r="PI220" s="14"/>
      <c r="PJ220" s="14"/>
      <c r="PK220" s="14"/>
      <c r="PL220" s="14"/>
      <c r="PM220" s="14"/>
      <c r="PN220" s="14"/>
      <c r="PO220" s="14"/>
      <c r="PP220" s="14"/>
      <c r="PQ220" s="14"/>
      <c r="PR220" s="14"/>
      <c r="PS220" s="14"/>
      <c r="PT220" s="14"/>
      <c r="PU220" s="14"/>
      <c r="PV220" s="14"/>
      <c r="PW220" s="14"/>
      <c r="PX220" s="14"/>
      <c r="PY220" s="14"/>
      <c r="PZ220" s="14"/>
      <c r="QA220" s="14"/>
      <c r="QB220" s="14"/>
      <c r="QC220" s="14"/>
      <c r="QD220" s="14"/>
      <c r="QE220" s="14"/>
      <c r="QF220" s="14"/>
      <c r="QG220" s="14"/>
      <c r="QH220" s="14"/>
      <c r="QI220" s="14"/>
      <c r="QJ220" s="14"/>
      <c r="QK220" s="14"/>
      <c r="QL220" s="14"/>
      <c r="QM220" s="14"/>
      <c r="QN220" s="14"/>
      <c r="QO220" s="14"/>
      <c r="QP220" s="14"/>
      <c r="QQ220" s="14"/>
      <c r="QR220" s="14"/>
      <c r="QS220" s="14"/>
      <c r="QT220" s="14"/>
      <c r="QU220" s="14"/>
      <c r="QV220" s="14"/>
      <c r="QW220" s="14"/>
      <c r="QX220" s="14"/>
      <c r="QY220" s="14"/>
      <c r="QZ220" s="14"/>
      <c r="RA220" s="14"/>
      <c r="RB220" s="14"/>
      <c r="RC220" s="14"/>
      <c r="RD220" s="14"/>
      <c r="RE220" s="14"/>
      <c r="RF220" s="14"/>
      <c r="RG220" s="14"/>
      <c r="RH220" s="14"/>
      <c r="RI220" s="14"/>
      <c r="RJ220" s="14"/>
      <c r="RK220" s="14"/>
      <c r="RL220" s="14"/>
      <c r="RM220" s="14"/>
      <c r="RN220" s="14"/>
      <c r="RO220" s="14"/>
      <c r="RP220" s="14"/>
      <c r="RQ220" s="14"/>
      <c r="RR220" s="14"/>
      <c r="RS220" s="14"/>
      <c r="RT220" s="14"/>
      <c r="RU220" s="14"/>
      <c r="RV220" s="14"/>
      <c r="RW220" s="14"/>
      <c r="RX220" s="14"/>
      <c r="RY220" s="14"/>
      <c r="RZ220" s="14"/>
      <c r="SA220" s="14"/>
      <c r="SB220" s="14"/>
      <c r="SC220" s="14"/>
      <c r="SD220" s="14"/>
      <c r="SE220" s="14"/>
      <c r="SF220" s="14"/>
      <c r="SG220" s="14"/>
      <c r="SH220" s="14"/>
      <c r="SI220" s="14"/>
      <c r="SJ220" s="14"/>
      <c r="SK220" s="14"/>
      <c r="SL220" s="14"/>
      <c r="SM220" s="14"/>
      <c r="SN220" s="14"/>
      <c r="SO220" s="14"/>
      <c r="SP220" s="14"/>
      <c r="SQ220" s="14"/>
      <c r="SR220" s="14"/>
      <c r="SS220" s="14"/>
      <c r="ST220" s="14"/>
      <c r="SU220" s="14"/>
      <c r="SV220" s="14"/>
      <c r="SW220" s="14"/>
      <c r="SX220" s="14"/>
      <c r="SY220" s="14"/>
      <c r="SZ220" s="14"/>
      <c r="TA220" s="14"/>
      <c r="TB220" s="14"/>
      <c r="TC220" s="14"/>
      <c r="TD220" s="14"/>
      <c r="TE220" s="14"/>
      <c r="TF220" s="14"/>
      <c r="TG220" s="14"/>
      <c r="TH220" s="14"/>
      <c r="TI220" s="14"/>
      <c r="TJ220" s="14"/>
      <c r="TK220" s="14"/>
      <c r="TL220" s="14"/>
      <c r="TM220" s="14"/>
      <c r="TN220" s="14"/>
      <c r="TO220" s="14"/>
      <c r="TP220" s="14"/>
      <c r="TQ220" s="14"/>
      <c r="TR220" s="14"/>
      <c r="TS220" s="14"/>
      <c r="TT220" s="14"/>
      <c r="TU220" s="14"/>
      <c r="TV220" s="14"/>
      <c r="TW220" s="14"/>
      <c r="TX220" s="14"/>
      <c r="TY220" s="14"/>
      <c r="TZ220" s="14"/>
      <c r="UA220" s="14"/>
      <c r="UB220" s="14"/>
      <c r="UC220" s="14"/>
      <c r="UD220" s="14"/>
      <c r="UE220" s="14"/>
      <c r="UF220" s="14"/>
      <c r="UG220" s="14"/>
      <c r="UH220" s="14"/>
      <c r="UI220" s="14"/>
      <c r="UJ220" s="14"/>
      <c r="UK220" s="14"/>
      <c r="UL220" s="14"/>
      <c r="UM220" s="14"/>
      <c r="UN220" s="14"/>
      <c r="UO220" s="14"/>
      <c r="UP220" s="14"/>
      <c r="UQ220" s="14"/>
      <c r="UR220" s="14"/>
      <c r="US220" s="14"/>
      <c r="UT220" s="14"/>
      <c r="UU220" s="14"/>
      <c r="UV220" s="14"/>
      <c r="UW220" s="14"/>
      <c r="UX220" s="14"/>
      <c r="UY220" s="14"/>
      <c r="UZ220" s="14"/>
      <c r="VA220" s="14"/>
      <c r="VB220" s="14"/>
      <c r="VC220" s="14"/>
      <c r="VD220" s="14"/>
      <c r="VE220" s="14"/>
      <c r="VF220" s="14"/>
      <c r="VG220" s="14"/>
      <c r="VH220" s="14"/>
      <c r="VI220" s="14"/>
      <c r="VJ220" s="14"/>
      <c r="VK220" s="14"/>
      <c r="VL220" s="14"/>
      <c r="VM220" s="14"/>
      <c r="VN220" s="14"/>
      <c r="VO220" s="14"/>
      <c r="VP220" s="14"/>
      <c r="VQ220" s="14"/>
      <c r="VR220" s="14"/>
      <c r="VS220" s="14"/>
      <c r="VT220" s="14"/>
      <c r="VU220" s="14"/>
      <c r="VV220" s="14"/>
      <c r="VW220" s="14"/>
      <c r="VX220" s="14"/>
      <c r="VY220" s="14"/>
      <c r="VZ220" s="14"/>
      <c r="WA220" s="14"/>
      <c r="WB220" s="14"/>
      <c r="WC220" s="14"/>
      <c r="WD220" s="14"/>
      <c r="WE220" s="14"/>
      <c r="WF220" s="14"/>
      <c r="WG220" s="14"/>
      <c r="WH220" s="14"/>
      <c r="WI220" s="14"/>
      <c r="WJ220" s="14"/>
      <c r="WK220" s="14"/>
      <c r="WL220" s="14"/>
      <c r="WM220" s="14"/>
      <c r="WN220" s="14"/>
      <c r="WO220" s="14"/>
      <c r="WP220" s="14"/>
      <c r="WQ220" s="14"/>
      <c r="WR220" s="14"/>
      <c r="WS220" s="14"/>
      <c r="WT220" s="14"/>
      <c r="WU220" s="14"/>
      <c r="WV220" s="14"/>
      <c r="WW220" s="14"/>
      <c r="WX220" s="14"/>
      <c r="WY220" s="14"/>
      <c r="WZ220" s="14"/>
      <c r="XA220" s="14"/>
      <c r="XB220" s="14"/>
      <c r="XC220" s="14"/>
      <c r="XD220" s="14"/>
      <c r="XE220" s="14"/>
      <c r="XF220" s="14"/>
      <c r="XG220" s="14"/>
      <c r="XH220" s="14"/>
      <c r="XI220" s="14"/>
      <c r="XJ220" s="14"/>
      <c r="XK220" s="14"/>
      <c r="XL220" s="14"/>
      <c r="XM220" s="14"/>
      <c r="XN220" s="14"/>
      <c r="XO220" s="14"/>
      <c r="XP220" s="14"/>
      <c r="XQ220" s="14"/>
      <c r="XR220" s="14"/>
      <c r="XS220" s="14"/>
      <c r="XT220" s="14"/>
      <c r="XU220" s="14"/>
      <c r="XV220" s="14"/>
      <c r="XW220" s="14"/>
      <c r="XX220" s="14"/>
      <c r="XY220" s="14"/>
      <c r="XZ220" s="14"/>
      <c r="YA220" s="14"/>
      <c r="YB220" s="14"/>
      <c r="YC220" s="14"/>
      <c r="YD220" s="14"/>
      <c r="YE220" s="14"/>
      <c r="YF220" s="14"/>
      <c r="YG220" s="14"/>
      <c r="YH220" s="14"/>
      <c r="YI220" s="14"/>
      <c r="YJ220" s="14"/>
      <c r="YK220" s="14"/>
      <c r="YL220" s="14"/>
      <c r="YM220" s="14"/>
      <c r="YN220" s="14"/>
      <c r="YO220" s="14"/>
      <c r="YP220" s="14"/>
      <c r="YQ220" s="14"/>
      <c r="YR220" s="14"/>
      <c r="YS220" s="14"/>
      <c r="YT220" s="14"/>
      <c r="YU220" s="14"/>
      <c r="YV220" s="14"/>
      <c r="YW220" s="14"/>
      <c r="YX220" s="14"/>
      <c r="YY220" s="14"/>
      <c r="YZ220" s="14"/>
      <c r="ZA220" s="14"/>
      <c r="ZB220" s="14"/>
      <c r="ZC220" s="14"/>
      <c r="ZD220" s="14"/>
      <c r="ZE220" s="14"/>
      <c r="ZF220" s="14"/>
      <c r="ZG220" s="14"/>
      <c r="ZH220" s="14"/>
      <c r="ZI220" s="14"/>
      <c r="ZJ220" s="14"/>
      <c r="ZK220" s="14"/>
      <c r="ZL220" s="14"/>
      <c r="ZM220" s="14"/>
      <c r="ZN220" s="14"/>
      <c r="ZO220" s="14"/>
      <c r="ZP220" s="14"/>
      <c r="ZQ220" s="14"/>
      <c r="ZR220" s="14"/>
      <c r="ZS220" s="14"/>
      <c r="ZT220" s="14"/>
      <c r="ZU220" s="14"/>
      <c r="ZV220" s="14"/>
      <c r="ZW220" s="14"/>
      <c r="ZX220" s="14"/>
      <c r="ZY220" s="14"/>
      <c r="ZZ220" s="14"/>
      <c r="AAA220" s="14"/>
      <c r="AAB220" s="14"/>
      <c r="AAC220" s="14"/>
      <c r="AAD220" s="14"/>
      <c r="AAE220" s="14"/>
      <c r="AAF220" s="14"/>
      <c r="AAG220" s="14"/>
      <c r="AAH220" s="14"/>
      <c r="AAI220" s="14"/>
      <c r="AAJ220" s="14"/>
      <c r="AAK220" s="14"/>
      <c r="AAL220" s="14"/>
      <c r="AAM220" s="14"/>
      <c r="AAN220" s="14"/>
      <c r="AAO220" s="14"/>
      <c r="AAP220" s="14"/>
      <c r="AAQ220" s="14"/>
      <c r="AAR220" s="14"/>
      <c r="AAS220" s="14"/>
      <c r="AAT220" s="14"/>
      <c r="AAU220" s="14"/>
      <c r="AAV220" s="14"/>
      <c r="AAW220" s="14"/>
      <c r="AAX220" s="14"/>
      <c r="AAY220" s="14"/>
      <c r="AAZ220" s="14"/>
      <c r="ABA220" s="14"/>
      <c r="ABB220" s="14"/>
      <c r="ABC220" s="14"/>
      <c r="ABD220" s="14"/>
      <c r="ABE220" s="14"/>
      <c r="ABF220" s="14"/>
      <c r="ABG220" s="14"/>
      <c r="ABH220" s="14"/>
      <c r="ABI220" s="14"/>
      <c r="ABJ220" s="14"/>
      <c r="ABK220" s="14"/>
      <c r="ABL220" s="14"/>
      <c r="ABM220" s="14"/>
      <c r="ABN220" s="14"/>
      <c r="ABO220" s="14"/>
      <c r="ABP220" s="14"/>
      <c r="ABQ220" s="14"/>
      <c r="ABR220" s="14"/>
      <c r="ABS220" s="14"/>
      <c r="ABT220" s="14"/>
      <c r="ABU220" s="14"/>
      <c r="ABV220" s="14"/>
      <c r="ABW220" s="14"/>
      <c r="ABX220" s="14"/>
      <c r="ABY220" s="14"/>
      <c r="ABZ220" s="14"/>
      <c r="ACA220" s="14"/>
      <c r="ACB220" s="14"/>
      <c r="ACC220" s="14"/>
      <c r="ACD220" s="14"/>
      <c r="ACE220" s="14"/>
      <c r="ACF220" s="14"/>
      <c r="ACG220" s="14"/>
      <c r="ACH220" s="14"/>
      <c r="ACI220" s="14"/>
      <c r="ACJ220" s="14"/>
      <c r="ACK220" s="14"/>
      <c r="ACL220" s="14"/>
      <c r="ACM220" s="14"/>
      <c r="ACN220" s="14"/>
      <c r="ACO220" s="14"/>
      <c r="ACP220" s="14"/>
      <c r="ACQ220" s="14"/>
      <c r="ACR220" s="14"/>
      <c r="ACS220" s="14"/>
      <c r="ACT220" s="14"/>
      <c r="ACU220" s="14"/>
      <c r="ACV220" s="14"/>
      <c r="ACW220" s="14"/>
      <c r="ACX220" s="14"/>
      <c r="ACY220" s="14"/>
      <c r="ACZ220" s="14"/>
      <c r="ADA220" s="14"/>
      <c r="ADB220" s="14"/>
      <c r="ADC220" s="14"/>
      <c r="ADD220" s="14"/>
      <c r="ADE220" s="14"/>
      <c r="ADF220" s="14"/>
      <c r="ADG220" s="14"/>
      <c r="ADH220" s="14"/>
      <c r="ADI220" s="14"/>
      <c r="ADJ220" s="14"/>
      <c r="ADK220" s="14"/>
      <c r="ADL220" s="14"/>
      <c r="ADM220" s="14"/>
      <c r="ADN220" s="14"/>
      <c r="ADO220" s="14"/>
      <c r="ADP220" s="14"/>
      <c r="ADQ220" s="14"/>
      <c r="ADR220" s="14"/>
      <c r="ADS220" s="14"/>
      <c r="ADT220" s="14"/>
      <c r="ADU220" s="14"/>
      <c r="ADV220" s="14"/>
      <c r="ADW220" s="14"/>
      <c r="ADX220" s="14"/>
      <c r="ADY220" s="14"/>
      <c r="ADZ220" s="14"/>
      <c r="AEA220" s="14"/>
      <c r="AEB220" s="14"/>
      <c r="AEC220" s="14"/>
      <c r="AED220" s="14"/>
      <c r="AEE220" s="14"/>
      <c r="AEF220" s="14"/>
      <c r="AEG220" s="14"/>
      <c r="AEH220" s="14"/>
      <c r="AEI220" s="14"/>
      <c r="AEJ220" s="14"/>
      <c r="AEK220" s="14"/>
      <c r="AEL220" s="14"/>
      <c r="AEM220" s="14"/>
      <c r="AEN220" s="14"/>
      <c r="AEO220" s="14"/>
      <c r="AEP220" s="14"/>
      <c r="AEQ220" s="14"/>
      <c r="AER220" s="14"/>
      <c r="AES220" s="14"/>
      <c r="AET220" s="14"/>
      <c r="AEU220" s="14"/>
      <c r="AEV220" s="14"/>
      <c r="AEW220" s="14"/>
      <c r="AEX220" s="14"/>
      <c r="AEY220" s="14"/>
      <c r="AEZ220" s="14"/>
      <c r="AFA220" s="14"/>
      <c r="AFB220" s="14"/>
      <c r="AFC220" s="14"/>
      <c r="AFD220" s="14"/>
      <c r="AFE220" s="14"/>
      <c r="AFF220" s="14"/>
      <c r="AFG220" s="14"/>
      <c r="AFH220" s="14"/>
      <c r="AFI220" s="14"/>
      <c r="AFJ220" s="14"/>
      <c r="AFK220" s="14"/>
      <c r="AFL220" s="14"/>
      <c r="AFM220" s="14"/>
      <c r="AFN220" s="14"/>
      <c r="AFO220" s="14"/>
      <c r="AFP220" s="14"/>
      <c r="AFQ220" s="14"/>
      <c r="AFR220" s="14"/>
      <c r="AFS220" s="14"/>
      <c r="AFT220" s="14"/>
      <c r="AFU220" s="14"/>
      <c r="AFV220" s="14"/>
      <c r="AFW220" s="14"/>
      <c r="AFX220" s="14"/>
      <c r="AFY220" s="14"/>
      <c r="AFZ220" s="14"/>
      <c r="AGA220" s="14"/>
      <c r="AGB220" s="14"/>
      <c r="AGC220" s="14"/>
      <c r="AGD220" s="14"/>
      <c r="AGE220" s="14"/>
      <c r="AGF220" s="14"/>
      <c r="AGG220" s="14"/>
      <c r="AGH220" s="14"/>
      <c r="AGI220" s="14"/>
      <c r="AGJ220" s="14"/>
      <c r="AGK220" s="14"/>
      <c r="AGL220" s="14"/>
      <c r="AGM220" s="14"/>
      <c r="AGN220" s="14"/>
      <c r="AGO220" s="14"/>
      <c r="AGP220" s="14"/>
      <c r="AGQ220" s="14"/>
      <c r="AGR220" s="14"/>
      <c r="AGS220" s="14"/>
      <c r="AGT220" s="14"/>
      <c r="AGU220" s="14"/>
      <c r="AGV220" s="14"/>
      <c r="AGW220" s="14"/>
      <c r="AGX220" s="14"/>
      <c r="AGY220" s="14"/>
      <c r="AGZ220" s="14"/>
      <c r="AHA220" s="14"/>
      <c r="AHB220" s="14"/>
      <c r="AHC220" s="14"/>
      <c r="AHD220" s="14"/>
      <c r="AHE220" s="14"/>
      <c r="AHF220" s="14"/>
      <c r="AHG220" s="14"/>
      <c r="AHH220" s="14"/>
      <c r="AHI220" s="14"/>
      <c r="AHJ220" s="14"/>
      <c r="AHK220" s="14"/>
      <c r="AHL220" s="14"/>
      <c r="AHM220" s="14"/>
      <c r="AHN220" s="14"/>
      <c r="AHO220" s="14"/>
      <c r="AHP220" s="14"/>
      <c r="AHQ220" s="14"/>
      <c r="AHR220" s="14"/>
      <c r="AHS220" s="14"/>
      <c r="AHT220" s="14"/>
      <c r="AHU220" s="14"/>
      <c r="AHV220" s="14"/>
      <c r="AHW220" s="14"/>
      <c r="AHX220" s="14"/>
      <c r="AHY220" s="14"/>
      <c r="AHZ220" s="14"/>
      <c r="AIA220" s="14"/>
      <c r="AIB220" s="14"/>
      <c r="AIC220" s="14"/>
      <c r="AID220" s="14"/>
      <c r="AIE220" s="14"/>
      <c r="AIF220" s="14"/>
      <c r="AIG220" s="14"/>
      <c r="AIH220" s="14"/>
      <c r="AII220" s="14"/>
      <c r="AIJ220" s="14"/>
      <c r="AIK220" s="14"/>
      <c r="AIL220" s="14"/>
      <c r="AIM220" s="14"/>
      <c r="AIN220" s="14"/>
      <c r="AIO220" s="14"/>
      <c r="AIP220" s="14"/>
      <c r="AIQ220" s="14"/>
      <c r="AIR220" s="14"/>
      <c r="AIS220" s="14"/>
      <c r="AIT220" s="14"/>
      <c r="AIU220" s="14"/>
      <c r="AIV220" s="14"/>
      <c r="AIW220" s="14"/>
      <c r="AIX220" s="14"/>
      <c r="AIY220" s="14"/>
      <c r="AIZ220" s="14"/>
      <c r="AJA220" s="14"/>
      <c r="AJB220" s="14"/>
      <c r="AJC220" s="14"/>
      <c r="AJD220" s="14"/>
      <c r="AJE220" s="14"/>
      <c r="AJF220" s="14"/>
      <c r="AJG220" s="14"/>
      <c r="AJH220" s="14"/>
      <c r="AJI220" s="14"/>
      <c r="AJJ220" s="14"/>
      <c r="AJK220" s="14"/>
      <c r="AJL220" s="14"/>
      <c r="AJM220" s="14"/>
      <c r="AJN220" s="14"/>
      <c r="AJO220" s="14"/>
      <c r="AJP220" s="14"/>
      <c r="AJQ220" s="14"/>
      <c r="AJR220" s="14"/>
      <c r="AJS220" s="14"/>
      <c r="AJT220" s="14"/>
      <c r="AJU220" s="14"/>
      <c r="AJV220" s="14"/>
      <c r="AJW220" s="14"/>
      <c r="AJX220" s="14"/>
      <c r="AJY220" s="14"/>
      <c r="AJZ220" s="14"/>
      <c r="AKA220" s="14"/>
      <c r="AKB220" s="14"/>
      <c r="AKC220" s="14"/>
      <c r="AKD220" s="14"/>
      <c r="AKE220" s="14"/>
      <c r="AKF220" s="14"/>
      <c r="AKG220" s="14"/>
      <c r="AKH220" s="14"/>
      <c r="AKI220" s="14"/>
      <c r="AKJ220" s="14"/>
      <c r="AKK220" s="14"/>
      <c r="AKL220" s="14"/>
      <c r="AKM220" s="14"/>
      <c r="AKN220" s="14"/>
      <c r="AKO220" s="14"/>
      <c r="AKP220" s="14"/>
      <c r="AKQ220" s="14"/>
      <c r="AKR220" s="14"/>
      <c r="AKS220" s="14"/>
      <c r="AKT220" s="14"/>
      <c r="AKU220" s="14"/>
      <c r="AKV220" s="14"/>
      <c r="AKW220" s="14"/>
      <c r="AKX220" s="14"/>
      <c r="AKY220" s="14"/>
      <c r="AKZ220" s="14"/>
      <c r="ALA220" s="14"/>
      <c r="ALB220" s="14"/>
      <c r="ALC220" s="14"/>
      <c r="ALD220" s="14"/>
      <c r="ALE220" s="14"/>
      <c r="ALF220" s="14"/>
      <c r="ALG220" s="14"/>
      <c r="ALH220" s="14"/>
      <c r="ALI220" s="14"/>
      <c r="ALJ220" s="14"/>
      <c r="ALK220" s="14"/>
      <c r="ALL220" s="14"/>
      <c r="ALM220" s="14"/>
      <c r="ALN220" s="14"/>
      <c r="ALO220" s="14"/>
      <c r="ALP220" s="14"/>
      <c r="ALQ220" s="14"/>
      <c r="ALR220" s="14"/>
      <c r="ALS220" s="14"/>
      <c r="ALT220" s="14"/>
      <c r="ALU220" s="14"/>
      <c r="ALV220" s="14"/>
      <c r="ALW220" s="14"/>
      <c r="ALX220" s="14"/>
      <c r="ALY220" s="14"/>
      <c r="ALZ220" s="14"/>
      <c r="AMA220" s="14"/>
      <c r="AMB220" s="14"/>
      <c r="AMC220" s="14"/>
      <c r="AMD220" s="14"/>
      <c r="AME220" s="14"/>
      <c r="AMF220" s="14"/>
      <c r="AMG220" s="14"/>
      <c r="AMH220" s="14"/>
      <c r="AMI220" s="14"/>
      <c r="AMJ220" s="14"/>
      <c r="AMK220" s="14"/>
      <c r="AML220" s="14"/>
      <c r="AMM220" s="14"/>
      <c r="AMN220" s="14"/>
      <c r="AMO220" s="14"/>
      <c r="AMP220" s="14"/>
      <c r="AMQ220" s="14"/>
      <c r="AMR220" s="14"/>
      <c r="AMS220" s="14"/>
      <c r="AMT220" s="14"/>
      <c r="AMU220" s="14"/>
      <c r="AMV220" s="14"/>
      <c r="AMW220" s="14"/>
      <c r="AMX220" s="14"/>
      <c r="AMY220" s="14"/>
      <c r="AMZ220" s="14"/>
      <c r="ANA220" s="14"/>
      <c r="ANB220" s="14"/>
      <c r="ANC220" s="14"/>
      <c r="AND220" s="14"/>
      <c r="ANE220" s="14"/>
      <c r="ANF220" s="14"/>
      <c r="ANG220" s="14"/>
      <c r="ANH220" s="14"/>
      <c r="ANI220" s="14"/>
      <c r="ANJ220" s="14"/>
      <c r="ANK220" s="14"/>
      <c r="ANL220" s="14"/>
      <c r="ANM220" s="14"/>
      <c r="ANN220" s="14"/>
      <c r="ANO220" s="14"/>
      <c r="ANP220" s="14"/>
      <c r="ANQ220" s="14"/>
      <c r="ANR220" s="14"/>
      <c r="ANS220" s="14"/>
      <c r="ANT220" s="14"/>
      <c r="ANU220" s="14"/>
      <c r="ANV220" s="14"/>
      <c r="ANW220" s="14"/>
      <c r="ANX220" s="14"/>
      <c r="ANY220" s="14"/>
      <c r="ANZ220" s="14"/>
      <c r="AOA220" s="14"/>
      <c r="AOB220" s="14"/>
      <c r="AOC220" s="14"/>
      <c r="AOD220" s="14"/>
      <c r="AOE220" s="14"/>
      <c r="AOF220" s="14"/>
      <c r="AOG220" s="14"/>
      <c r="AOH220" s="14"/>
      <c r="AOI220" s="14"/>
      <c r="AOJ220" s="14"/>
      <c r="AOK220" s="14"/>
      <c r="AOL220" s="14"/>
      <c r="AOM220" s="14"/>
      <c r="AON220" s="14"/>
      <c r="AOO220" s="14"/>
      <c r="AOP220" s="14"/>
      <c r="AOQ220" s="14"/>
      <c r="AOR220" s="14"/>
      <c r="AOS220" s="14"/>
      <c r="AOT220" s="14"/>
      <c r="AOU220" s="14"/>
      <c r="AOV220" s="14"/>
      <c r="AOW220" s="14"/>
      <c r="AOX220" s="14"/>
      <c r="AOY220" s="14"/>
      <c r="AOZ220" s="14"/>
      <c r="APA220" s="14"/>
      <c r="APB220" s="14"/>
      <c r="APC220" s="14"/>
      <c r="APD220" s="14"/>
      <c r="APE220" s="14"/>
      <c r="APF220" s="14"/>
      <c r="APG220" s="14"/>
      <c r="APH220" s="14"/>
      <c r="API220" s="14"/>
      <c r="APJ220" s="14"/>
      <c r="APK220" s="14"/>
      <c r="APL220" s="14"/>
      <c r="APM220" s="14"/>
      <c r="APN220" s="14"/>
      <c r="APO220" s="14"/>
      <c r="APP220" s="14"/>
      <c r="APQ220" s="14"/>
      <c r="APR220" s="14"/>
      <c r="APS220" s="14"/>
      <c r="APT220" s="14"/>
      <c r="APU220" s="14"/>
      <c r="APV220" s="14"/>
      <c r="APW220" s="14"/>
      <c r="APX220" s="14"/>
      <c r="APY220" s="14"/>
      <c r="APZ220" s="14"/>
      <c r="AQA220" s="14"/>
      <c r="AQB220" s="14"/>
      <c r="AQC220" s="14"/>
      <c r="AQD220" s="14"/>
      <c r="AQE220" s="14"/>
      <c r="AQF220" s="14"/>
      <c r="AQG220" s="14"/>
      <c r="AQH220" s="14"/>
      <c r="AQI220" s="14"/>
      <c r="AQJ220" s="14"/>
      <c r="AQK220" s="14"/>
      <c r="AQL220" s="14"/>
      <c r="AQM220" s="14"/>
      <c r="AQN220" s="14"/>
      <c r="AQO220" s="14"/>
      <c r="AQP220" s="14"/>
      <c r="AQQ220" s="14"/>
      <c r="AQR220" s="14"/>
      <c r="AQS220" s="14"/>
      <c r="AQT220" s="14"/>
      <c r="AQU220" s="14"/>
      <c r="AQV220" s="14"/>
      <c r="AQW220" s="14"/>
      <c r="AQX220" s="14"/>
      <c r="AQY220" s="14"/>
      <c r="AQZ220" s="14"/>
      <c r="ARA220" s="14"/>
      <c r="ARB220" s="14"/>
      <c r="ARC220" s="14"/>
      <c r="ARD220" s="14"/>
      <c r="ARE220" s="14"/>
      <c r="ARF220" s="14"/>
      <c r="ARG220" s="14"/>
      <c r="ARH220" s="14"/>
      <c r="ARI220" s="14"/>
      <c r="ARJ220" s="14"/>
      <c r="ARK220" s="14"/>
      <c r="ARL220" s="14"/>
      <c r="ARM220" s="14"/>
      <c r="ARN220" s="14"/>
      <c r="ARO220" s="14"/>
      <c r="ARP220" s="14"/>
      <c r="ARQ220" s="14"/>
      <c r="ARR220" s="14"/>
      <c r="ARS220" s="14"/>
      <c r="ART220" s="14"/>
      <c r="ARU220" s="14"/>
      <c r="ARV220" s="14"/>
      <c r="ARW220" s="14"/>
      <c r="ARX220" s="14"/>
      <c r="ARY220" s="14"/>
      <c r="ARZ220" s="14"/>
      <c r="ASA220" s="14"/>
      <c r="ASB220" s="14"/>
      <c r="ASC220" s="14"/>
      <c r="ASD220" s="14"/>
      <c r="ASE220" s="14"/>
      <c r="ASF220" s="14"/>
      <c r="ASG220" s="14"/>
      <c r="ASH220" s="14"/>
      <c r="ASI220" s="14"/>
      <c r="ASJ220" s="14"/>
      <c r="ASK220" s="14"/>
      <c r="ASL220" s="14"/>
      <c r="ASM220" s="14"/>
      <c r="ASN220" s="14"/>
      <c r="ASO220" s="14"/>
      <c r="ASP220" s="14"/>
      <c r="ASQ220" s="14"/>
      <c r="ASR220" s="14"/>
      <c r="ASS220" s="14"/>
      <c r="AST220" s="14"/>
      <c r="ASU220" s="14"/>
      <c r="ASV220" s="14"/>
      <c r="ASW220" s="14"/>
      <c r="ASX220" s="14"/>
      <c r="ASY220" s="14"/>
      <c r="ASZ220" s="14"/>
      <c r="ATA220" s="14"/>
      <c r="ATB220" s="14"/>
      <c r="ATC220" s="14"/>
      <c r="ATD220" s="14"/>
      <c r="ATE220" s="14"/>
      <c r="ATF220" s="14"/>
      <c r="ATG220" s="14"/>
      <c r="ATH220" s="14"/>
      <c r="ATI220" s="14"/>
      <c r="ATJ220" s="14"/>
      <c r="ATK220" s="14"/>
      <c r="ATL220" s="14"/>
      <c r="ATM220" s="14"/>
      <c r="ATN220" s="14"/>
      <c r="ATO220" s="14"/>
      <c r="ATP220" s="14"/>
      <c r="ATQ220" s="14"/>
      <c r="ATR220" s="14"/>
      <c r="ATS220" s="14"/>
      <c r="ATT220" s="14"/>
      <c r="ATU220" s="14"/>
      <c r="ATV220" s="14"/>
      <c r="ATW220" s="14"/>
      <c r="ATX220" s="14"/>
      <c r="ATY220" s="14"/>
      <c r="ATZ220" s="14"/>
      <c r="AUA220" s="14"/>
      <c r="AUB220" s="14"/>
      <c r="AUC220" s="14"/>
      <c r="AUD220" s="14"/>
      <c r="AUE220" s="14"/>
      <c r="AUF220" s="14"/>
      <c r="AUG220" s="14"/>
      <c r="AUH220" s="14"/>
      <c r="AUI220" s="14"/>
      <c r="AUJ220" s="14"/>
      <c r="AUK220" s="14"/>
      <c r="AUL220" s="14"/>
      <c r="AUM220" s="14"/>
      <c r="AUN220" s="14"/>
      <c r="AUO220" s="14"/>
      <c r="AUP220" s="14"/>
      <c r="AUQ220" s="14"/>
      <c r="AUR220" s="14"/>
      <c r="AUS220" s="14"/>
      <c r="AUT220" s="14"/>
      <c r="AUU220" s="14"/>
      <c r="AUV220" s="14"/>
      <c r="AUW220" s="14"/>
      <c r="AUX220" s="14"/>
      <c r="AUY220" s="14"/>
      <c r="AUZ220" s="14"/>
      <c r="AVA220" s="14"/>
      <c r="AVB220" s="14"/>
      <c r="AVC220" s="14"/>
      <c r="AVD220" s="14"/>
      <c r="AVE220" s="14"/>
      <c r="AVF220" s="14"/>
      <c r="AVG220" s="14"/>
      <c r="AVH220" s="14"/>
      <c r="AVI220" s="14"/>
      <c r="AVJ220" s="14"/>
      <c r="AVK220" s="14"/>
      <c r="AVL220" s="14"/>
      <c r="AVM220" s="14"/>
      <c r="AVN220" s="14"/>
      <c r="AVO220" s="14"/>
      <c r="AVP220" s="14"/>
      <c r="AVQ220" s="14"/>
      <c r="AVR220" s="14"/>
      <c r="AVS220" s="14"/>
      <c r="AVT220" s="14"/>
      <c r="AVU220" s="14"/>
      <c r="AVV220" s="14"/>
      <c r="AVW220" s="14"/>
      <c r="AVX220" s="14"/>
      <c r="AVY220" s="14"/>
      <c r="AVZ220" s="14"/>
      <c r="AWA220" s="14"/>
      <c r="AWB220" s="14"/>
      <c r="AWC220" s="14"/>
      <c r="AWD220" s="14"/>
      <c r="AWE220" s="14"/>
      <c r="AWF220" s="14"/>
      <c r="AWG220" s="14"/>
      <c r="AWH220" s="14"/>
      <c r="AWI220" s="14"/>
      <c r="AWJ220" s="14"/>
      <c r="AWK220" s="14"/>
      <c r="AWL220" s="14"/>
      <c r="AWM220" s="14"/>
      <c r="AWN220" s="14"/>
      <c r="AWO220" s="14"/>
      <c r="AWP220" s="14"/>
      <c r="AWQ220" s="14"/>
      <c r="AWR220" s="14"/>
      <c r="AWS220" s="14"/>
      <c r="AWT220" s="14"/>
      <c r="AWU220" s="14"/>
      <c r="AWV220" s="14"/>
      <c r="AWW220" s="14"/>
      <c r="AWX220" s="14"/>
      <c r="AWY220" s="14"/>
      <c r="AWZ220" s="14"/>
      <c r="AXA220" s="14"/>
      <c r="AXB220" s="14"/>
      <c r="AXC220" s="14"/>
      <c r="AXD220" s="14"/>
      <c r="AXE220" s="14"/>
      <c r="AXF220" s="14"/>
      <c r="AXG220" s="14"/>
      <c r="AXH220" s="14"/>
      <c r="AXI220" s="14"/>
      <c r="AXJ220" s="14"/>
      <c r="AXK220" s="14"/>
      <c r="AXL220" s="14"/>
      <c r="AXM220" s="14"/>
      <c r="AXN220" s="14"/>
      <c r="AXO220" s="14"/>
      <c r="AXP220" s="14"/>
      <c r="AXQ220" s="14"/>
      <c r="AXR220" s="14"/>
      <c r="AXS220" s="14"/>
      <c r="AXT220" s="14"/>
      <c r="AXU220" s="14"/>
      <c r="AXV220" s="14"/>
      <c r="AXW220" s="14"/>
      <c r="AXX220" s="14"/>
      <c r="AXY220" s="14"/>
      <c r="AXZ220" s="14"/>
      <c r="AYA220" s="14"/>
      <c r="AYB220" s="14"/>
      <c r="AYC220" s="14"/>
      <c r="AYD220" s="14"/>
      <c r="AYE220" s="14"/>
      <c r="AYF220" s="14"/>
      <c r="AYG220" s="14"/>
      <c r="AYH220" s="14"/>
      <c r="AYI220" s="14"/>
      <c r="AYJ220" s="14"/>
      <c r="AYK220" s="14"/>
      <c r="AYL220" s="14"/>
      <c r="AYM220" s="14"/>
      <c r="AYN220" s="14"/>
      <c r="AYO220" s="14"/>
      <c r="AYP220" s="14"/>
      <c r="AYQ220" s="14"/>
      <c r="AYR220" s="14"/>
      <c r="AYS220" s="14"/>
      <c r="AYT220" s="14"/>
      <c r="AYU220" s="14"/>
      <c r="AYV220" s="14"/>
      <c r="AYW220" s="14"/>
      <c r="AYX220" s="14"/>
      <c r="AYY220" s="14"/>
      <c r="AYZ220" s="14"/>
      <c r="AZA220" s="14"/>
      <c r="AZB220" s="14"/>
      <c r="AZC220" s="14"/>
      <c r="AZD220" s="14"/>
      <c r="AZE220" s="14"/>
      <c r="AZF220" s="14"/>
      <c r="AZG220" s="14"/>
      <c r="AZH220" s="14"/>
      <c r="AZI220" s="14"/>
      <c r="AZJ220" s="14"/>
      <c r="AZK220" s="14"/>
      <c r="AZL220" s="14"/>
      <c r="AZM220" s="14"/>
      <c r="AZN220" s="14"/>
      <c r="AZO220" s="14"/>
      <c r="AZP220" s="14"/>
      <c r="AZQ220" s="14"/>
      <c r="AZR220" s="14"/>
      <c r="AZS220" s="14"/>
      <c r="AZT220" s="14"/>
      <c r="AZU220" s="14"/>
      <c r="AZV220" s="14"/>
      <c r="AZW220" s="14"/>
      <c r="AZX220" s="14"/>
      <c r="AZY220" s="14"/>
      <c r="AZZ220" s="14"/>
      <c r="BAA220" s="14"/>
      <c r="BAB220" s="14"/>
      <c r="BAC220" s="14"/>
      <c r="BAD220" s="14"/>
      <c r="BAE220" s="14"/>
      <c r="BAF220" s="14"/>
      <c r="BAG220" s="14"/>
      <c r="BAH220" s="14"/>
      <c r="BAI220" s="14"/>
      <c r="BAJ220" s="14"/>
      <c r="BAK220" s="14"/>
      <c r="BAL220" s="14"/>
      <c r="BAM220" s="14"/>
      <c r="BAN220" s="14"/>
      <c r="BAO220" s="14"/>
      <c r="BAP220" s="14"/>
      <c r="BAQ220" s="14"/>
      <c r="BAR220" s="14"/>
      <c r="BAS220" s="14"/>
      <c r="BAT220" s="14"/>
      <c r="BAU220" s="14"/>
      <c r="BAV220" s="14"/>
      <c r="BAW220" s="14"/>
      <c r="BAX220" s="14"/>
      <c r="BAY220" s="14"/>
      <c r="BAZ220" s="14"/>
      <c r="BBA220" s="14"/>
      <c r="BBB220" s="14"/>
      <c r="BBC220" s="14"/>
      <c r="BBD220" s="14"/>
      <c r="BBE220" s="14"/>
      <c r="BBF220" s="14"/>
      <c r="BBG220" s="14"/>
      <c r="BBH220" s="14"/>
      <c r="BBI220" s="14"/>
      <c r="BBJ220" s="14"/>
      <c r="BBK220" s="14"/>
      <c r="BBL220" s="14"/>
      <c r="BBM220" s="14"/>
      <c r="BBN220" s="14"/>
      <c r="BBO220" s="14"/>
      <c r="BBP220" s="14"/>
      <c r="BBQ220" s="14"/>
      <c r="BBR220" s="14"/>
      <c r="BBS220" s="14"/>
      <c r="BBT220" s="14"/>
      <c r="BBU220" s="14"/>
      <c r="BBV220" s="14"/>
      <c r="BBW220" s="14"/>
      <c r="BBX220" s="14"/>
      <c r="BBY220" s="14"/>
      <c r="BBZ220" s="14"/>
      <c r="BCA220" s="14"/>
      <c r="BCB220" s="14"/>
      <c r="BCC220" s="14"/>
      <c r="BCD220" s="14"/>
      <c r="BCE220" s="14"/>
      <c r="BCF220" s="14"/>
      <c r="BCG220" s="14"/>
      <c r="BCH220" s="14"/>
      <c r="BCI220" s="14"/>
      <c r="BCJ220" s="14"/>
      <c r="BCK220" s="14"/>
      <c r="BCL220" s="14"/>
      <c r="BCM220" s="14"/>
      <c r="BCN220" s="14"/>
      <c r="BCO220" s="14"/>
      <c r="BCP220" s="14"/>
      <c r="BCQ220" s="14"/>
      <c r="BCR220" s="14"/>
      <c r="BCS220" s="14"/>
      <c r="BCT220" s="14"/>
      <c r="BCU220" s="14"/>
      <c r="BCV220" s="14"/>
      <c r="BCW220" s="14"/>
      <c r="BCX220" s="14"/>
      <c r="BCY220" s="14"/>
      <c r="BCZ220" s="14"/>
      <c r="BDA220" s="14"/>
      <c r="BDB220" s="14"/>
      <c r="BDC220" s="14"/>
      <c r="BDD220" s="14"/>
      <c r="BDE220" s="14"/>
      <c r="BDF220" s="14"/>
      <c r="BDG220" s="14"/>
      <c r="BDH220" s="14"/>
      <c r="BDI220" s="14"/>
      <c r="BDJ220" s="14"/>
      <c r="BDK220" s="14"/>
      <c r="BDL220" s="14"/>
      <c r="BDM220" s="14"/>
      <c r="BDN220" s="14"/>
      <c r="BDO220" s="14"/>
      <c r="BDP220" s="14"/>
      <c r="BDQ220" s="14"/>
      <c r="BDR220" s="14"/>
      <c r="BDS220" s="14"/>
      <c r="BDT220" s="14"/>
      <c r="BDU220" s="14"/>
      <c r="BDV220" s="14"/>
      <c r="BDW220" s="14"/>
      <c r="BDX220" s="14"/>
      <c r="BDY220" s="14"/>
      <c r="BDZ220" s="14"/>
      <c r="BEA220" s="14"/>
      <c r="BEB220" s="14"/>
      <c r="BEC220" s="14"/>
      <c r="BED220" s="14"/>
      <c r="BEE220" s="14"/>
      <c r="BEF220" s="14"/>
      <c r="BEG220" s="14"/>
      <c r="BEH220" s="14"/>
      <c r="BEI220" s="14"/>
      <c r="BEJ220" s="14"/>
      <c r="BEK220" s="14"/>
      <c r="BEL220" s="14"/>
      <c r="BEM220" s="14"/>
      <c r="BEN220" s="14"/>
      <c r="BEO220" s="14"/>
      <c r="BEP220" s="14"/>
      <c r="BEQ220" s="14"/>
      <c r="BER220" s="14"/>
      <c r="BES220" s="14"/>
      <c r="BET220" s="14"/>
      <c r="BEU220" s="14"/>
      <c r="BEV220" s="14"/>
      <c r="BEW220" s="14"/>
      <c r="BEX220" s="14"/>
      <c r="BEY220" s="14"/>
      <c r="BEZ220" s="14"/>
      <c r="BFA220" s="14"/>
      <c r="BFB220" s="14"/>
      <c r="BFC220" s="14"/>
      <c r="BFD220" s="14"/>
      <c r="BFE220" s="14"/>
      <c r="BFF220" s="14"/>
      <c r="BFG220" s="14"/>
      <c r="BFH220" s="14"/>
      <c r="BFI220" s="14"/>
      <c r="BFJ220" s="14"/>
      <c r="BFK220" s="14"/>
      <c r="BFL220" s="14"/>
      <c r="BFM220" s="14"/>
      <c r="BFN220" s="14"/>
      <c r="BFO220" s="14"/>
      <c r="BFP220" s="14"/>
      <c r="BFQ220" s="14"/>
      <c r="BFR220" s="14"/>
      <c r="BFS220" s="14"/>
      <c r="BFT220" s="14"/>
      <c r="BFU220" s="14"/>
      <c r="BFV220" s="14"/>
      <c r="BFW220" s="14"/>
      <c r="BFX220" s="14"/>
      <c r="BFY220" s="14"/>
      <c r="BFZ220" s="14"/>
      <c r="BGA220" s="14"/>
      <c r="BGB220" s="14"/>
      <c r="BGC220" s="14"/>
      <c r="BGD220" s="14"/>
      <c r="BGE220" s="14"/>
      <c r="BGF220" s="14"/>
      <c r="BGG220" s="14"/>
      <c r="BGH220" s="14"/>
      <c r="BGI220" s="14"/>
      <c r="BGJ220" s="14"/>
      <c r="BGK220" s="14"/>
      <c r="BGL220" s="14"/>
      <c r="BGM220" s="14"/>
      <c r="BGN220" s="14"/>
      <c r="BGO220" s="14"/>
      <c r="BGP220" s="14"/>
      <c r="BGQ220" s="14"/>
      <c r="BGR220" s="14"/>
      <c r="BGS220" s="14"/>
      <c r="BGT220" s="14"/>
      <c r="BGU220" s="14"/>
      <c r="BGV220" s="14"/>
      <c r="BGW220" s="14"/>
      <c r="BGX220" s="14"/>
      <c r="BGY220" s="14"/>
      <c r="BGZ220" s="14"/>
      <c r="BHA220" s="14"/>
      <c r="BHB220" s="14"/>
      <c r="BHC220" s="14"/>
      <c r="BHD220" s="14"/>
      <c r="BHE220" s="14"/>
      <c r="BHF220" s="14"/>
      <c r="BHG220" s="14"/>
      <c r="BHH220" s="14"/>
      <c r="BHI220" s="14"/>
      <c r="BHJ220" s="14"/>
      <c r="BHK220" s="14"/>
      <c r="BHL220" s="14"/>
      <c r="BHM220" s="14"/>
      <c r="BHN220" s="14"/>
      <c r="BHO220" s="14"/>
      <c r="BHP220" s="14"/>
      <c r="BHQ220" s="14"/>
      <c r="BHR220" s="14"/>
      <c r="BHS220" s="14"/>
      <c r="BHT220" s="14"/>
      <c r="BHU220" s="14"/>
      <c r="BHV220" s="14"/>
      <c r="BHW220" s="14"/>
      <c r="BHX220" s="14"/>
      <c r="BHY220" s="14"/>
      <c r="BHZ220" s="14"/>
      <c r="BIA220" s="14"/>
      <c r="BIB220" s="14"/>
      <c r="BIC220" s="14"/>
      <c r="BID220" s="14"/>
      <c r="BIE220" s="14"/>
      <c r="BIF220" s="14"/>
      <c r="BIG220" s="14"/>
      <c r="BIH220" s="14"/>
      <c r="BII220" s="14"/>
      <c r="BIJ220" s="14"/>
      <c r="BIK220" s="14"/>
      <c r="BIL220" s="14"/>
      <c r="BIM220" s="14"/>
      <c r="BIN220" s="14"/>
      <c r="BIO220" s="14"/>
      <c r="BIP220" s="14"/>
      <c r="BIQ220" s="14"/>
      <c r="BIR220" s="14"/>
      <c r="BIS220" s="14"/>
      <c r="BIT220" s="14"/>
      <c r="BIU220" s="14"/>
      <c r="BIV220" s="14"/>
      <c r="BIW220" s="14"/>
      <c r="BIX220" s="14"/>
      <c r="BIY220" s="14"/>
      <c r="BIZ220" s="14"/>
      <c r="BJA220" s="14"/>
      <c r="BJB220" s="14"/>
      <c r="BJC220" s="14"/>
      <c r="BJD220" s="14"/>
      <c r="BJE220" s="14"/>
      <c r="BJF220" s="14"/>
      <c r="BJG220" s="14"/>
      <c r="BJH220" s="14"/>
      <c r="BJI220" s="14"/>
      <c r="BJJ220" s="14"/>
      <c r="BJK220" s="14"/>
      <c r="BJL220" s="14"/>
      <c r="BJM220" s="14"/>
      <c r="BJN220" s="14"/>
      <c r="BJO220" s="14"/>
      <c r="BJP220" s="14"/>
      <c r="BJQ220" s="14"/>
      <c r="BJR220" s="14"/>
      <c r="BJS220" s="14"/>
      <c r="BJT220" s="14"/>
      <c r="BJU220" s="14"/>
      <c r="BJV220" s="14"/>
      <c r="BJW220" s="14"/>
      <c r="BJX220" s="14"/>
      <c r="BJY220" s="14"/>
      <c r="BJZ220" s="14"/>
      <c r="BKA220" s="14"/>
      <c r="BKB220" s="14"/>
      <c r="BKC220" s="14"/>
      <c r="BKD220" s="14"/>
      <c r="BKE220" s="14"/>
      <c r="BKF220" s="14"/>
      <c r="BKG220" s="14"/>
      <c r="BKH220" s="14"/>
      <c r="BKI220" s="14"/>
      <c r="BKJ220" s="14"/>
      <c r="BKK220" s="14"/>
      <c r="BKL220" s="14"/>
      <c r="BKM220" s="14"/>
      <c r="BKN220" s="14"/>
      <c r="BKO220" s="14"/>
      <c r="BKP220" s="14"/>
      <c r="BKQ220" s="14"/>
      <c r="BKR220" s="14"/>
      <c r="BKS220" s="14"/>
      <c r="BKT220" s="14"/>
      <c r="BKU220" s="14"/>
      <c r="BKV220" s="14"/>
      <c r="BKW220" s="14"/>
      <c r="BKX220" s="14"/>
      <c r="BKY220" s="14"/>
      <c r="BKZ220" s="14"/>
      <c r="BLA220" s="14"/>
      <c r="BLB220" s="14"/>
      <c r="BLC220" s="14"/>
      <c r="BLD220" s="14"/>
      <c r="BLE220" s="14"/>
      <c r="BLF220" s="14"/>
      <c r="BLG220" s="14"/>
      <c r="BLH220" s="14"/>
      <c r="BLI220" s="14"/>
      <c r="BLJ220" s="14"/>
      <c r="BLK220" s="14"/>
      <c r="BLL220" s="14"/>
      <c r="BLM220" s="14"/>
      <c r="BLN220" s="14"/>
      <c r="BLO220" s="14"/>
      <c r="BLP220" s="14"/>
      <c r="BLQ220" s="14"/>
      <c r="BLR220" s="14"/>
      <c r="BLS220" s="14"/>
      <c r="BLT220" s="14"/>
      <c r="BLU220" s="14"/>
      <c r="BLV220" s="14"/>
      <c r="BLW220" s="14"/>
      <c r="BLX220" s="14"/>
      <c r="BLY220" s="14"/>
      <c r="BLZ220" s="14"/>
      <c r="BMA220" s="14"/>
      <c r="BMB220" s="14"/>
      <c r="BMC220" s="14"/>
      <c r="BMD220" s="14"/>
      <c r="BME220" s="14"/>
      <c r="BMF220" s="14"/>
      <c r="BMG220" s="14"/>
      <c r="BMH220" s="14"/>
      <c r="BMI220" s="14"/>
      <c r="BMJ220" s="14"/>
      <c r="BMK220" s="14"/>
      <c r="BML220" s="14"/>
      <c r="BMM220" s="14"/>
      <c r="BMN220" s="14"/>
      <c r="BMO220" s="14"/>
      <c r="BMP220" s="14"/>
      <c r="BMQ220" s="14"/>
      <c r="BMR220" s="14"/>
      <c r="BMS220" s="14"/>
      <c r="BMT220" s="14"/>
      <c r="BMU220" s="14"/>
      <c r="BMV220" s="14"/>
      <c r="BMW220" s="14"/>
      <c r="BMX220" s="14"/>
      <c r="BMY220" s="14"/>
      <c r="BMZ220" s="14"/>
      <c r="BNA220" s="14"/>
      <c r="BNB220" s="14"/>
      <c r="BNC220" s="14"/>
      <c r="BND220" s="14"/>
      <c r="BNE220" s="14"/>
      <c r="BNF220" s="14"/>
      <c r="BNG220" s="14"/>
      <c r="BNH220" s="14"/>
      <c r="BNI220" s="14"/>
      <c r="BNJ220" s="14"/>
      <c r="BNK220" s="14"/>
      <c r="BNL220" s="14"/>
      <c r="BNM220" s="14"/>
      <c r="BNN220" s="14"/>
      <c r="BNO220" s="14"/>
      <c r="BNP220" s="14"/>
      <c r="BNQ220" s="14"/>
      <c r="BNR220" s="14"/>
      <c r="BNS220" s="14"/>
      <c r="BNT220" s="14"/>
      <c r="BNU220" s="14"/>
      <c r="BNV220" s="14"/>
      <c r="BNW220" s="14"/>
      <c r="BNX220" s="14"/>
      <c r="BNY220" s="14"/>
      <c r="BNZ220" s="14"/>
      <c r="BOA220" s="14"/>
      <c r="BOB220" s="14"/>
      <c r="BOC220" s="14"/>
      <c r="BOD220" s="14"/>
      <c r="BOE220" s="14"/>
      <c r="BOF220" s="14"/>
      <c r="BOG220" s="14"/>
      <c r="BOH220" s="14"/>
      <c r="BOI220" s="14"/>
      <c r="BOJ220" s="14"/>
      <c r="BOK220" s="14"/>
      <c r="BOL220" s="14"/>
      <c r="BOM220" s="14"/>
      <c r="BON220" s="14"/>
      <c r="BOO220" s="14"/>
      <c r="BOP220" s="14"/>
      <c r="BOQ220" s="14"/>
      <c r="BOR220" s="14"/>
      <c r="BOS220" s="14"/>
      <c r="BOT220" s="14"/>
      <c r="BOU220" s="14"/>
      <c r="BOV220" s="14"/>
      <c r="BOW220" s="14"/>
      <c r="BOX220" s="14"/>
      <c r="BOY220" s="14"/>
      <c r="BOZ220" s="14"/>
      <c r="BPA220" s="14"/>
      <c r="BPB220" s="14"/>
      <c r="BPC220" s="14"/>
      <c r="BPD220" s="14"/>
      <c r="BPE220" s="14"/>
      <c r="BPF220" s="14"/>
      <c r="BPG220" s="14"/>
      <c r="BPH220" s="14"/>
      <c r="BPI220" s="14"/>
      <c r="BPJ220" s="14"/>
      <c r="BPK220" s="14"/>
      <c r="BPL220" s="14"/>
      <c r="BPM220" s="14"/>
      <c r="BPN220" s="14"/>
      <c r="BPO220" s="14"/>
      <c r="BPP220" s="14"/>
      <c r="BPQ220" s="14"/>
      <c r="BPR220" s="14"/>
      <c r="BPS220" s="14"/>
      <c r="BPT220" s="14"/>
      <c r="BPU220" s="14"/>
      <c r="BPV220" s="14"/>
      <c r="BPW220" s="14"/>
      <c r="BPX220" s="14"/>
      <c r="BPY220" s="14"/>
      <c r="BPZ220" s="14"/>
      <c r="BQA220" s="14"/>
      <c r="BQB220" s="14"/>
      <c r="BQC220" s="14"/>
      <c r="BQD220" s="14"/>
      <c r="BQE220" s="14"/>
      <c r="BQF220" s="14"/>
      <c r="BQG220" s="14"/>
      <c r="BQH220" s="14"/>
      <c r="BQI220" s="14"/>
      <c r="BQJ220" s="14"/>
      <c r="BQK220" s="14"/>
      <c r="BQL220" s="14"/>
      <c r="BQM220" s="14"/>
      <c r="BQN220" s="14"/>
      <c r="BQO220" s="14"/>
      <c r="BQP220" s="14"/>
      <c r="BQQ220" s="14"/>
      <c r="BQR220" s="14"/>
      <c r="BQS220" s="14"/>
      <c r="BQT220" s="14"/>
      <c r="BQU220" s="14"/>
      <c r="BQV220" s="14"/>
      <c r="BQW220" s="14"/>
      <c r="BQX220" s="14"/>
      <c r="BQY220" s="14"/>
      <c r="BQZ220" s="14"/>
      <c r="BRA220" s="14"/>
      <c r="BRB220" s="14"/>
      <c r="BRC220" s="14"/>
      <c r="BRD220" s="14"/>
      <c r="BRE220" s="14"/>
      <c r="BRF220" s="14"/>
      <c r="BRG220" s="14"/>
      <c r="BRH220" s="14"/>
      <c r="BRI220" s="14"/>
      <c r="BRJ220" s="14"/>
      <c r="BRK220" s="14"/>
      <c r="BRL220" s="14"/>
      <c r="BRM220" s="14"/>
      <c r="BRN220" s="14"/>
      <c r="BRO220" s="14"/>
      <c r="BRP220" s="14"/>
      <c r="BRQ220" s="14"/>
      <c r="BRR220" s="14"/>
      <c r="BRS220" s="14"/>
      <c r="BRT220" s="14"/>
      <c r="BRU220" s="14"/>
      <c r="BRV220" s="14"/>
      <c r="BRW220" s="14"/>
      <c r="BRX220" s="14"/>
      <c r="BRY220" s="14"/>
      <c r="BRZ220" s="14"/>
      <c r="BSA220" s="14"/>
      <c r="BSB220" s="14"/>
      <c r="BSC220" s="14"/>
      <c r="BSD220" s="14"/>
      <c r="BSE220" s="14"/>
      <c r="BSF220" s="14"/>
      <c r="BSG220" s="14"/>
      <c r="BSH220" s="14"/>
      <c r="BSI220" s="14"/>
      <c r="BSJ220" s="14"/>
      <c r="BSK220" s="14"/>
      <c r="BSL220" s="14"/>
      <c r="BSM220" s="14"/>
      <c r="BSN220" s="14"/>
      <c r="BSO220" s="14"/>
      <c r="BSP220" s="14"/>
      <c r="BSQ220" s="14"/>
      <c r="BSR220" s="14"/>
      <c r="BSS220" s="14"/>
      <c r="BST220" s="14"/>
      <c r="BSU220" s="14"/>
      <c r="BSV220" s="14"/>
      <c r="BSW220" s="14"/>
      <c r="BSX220" s="14"/>
      <c r="BSY220" s="14"/>
      <c r="BSZ220" s="14"/>
      <c r="BTA220" s="14"/>
      <c r="BTB220" s="14"/>
      <c r="BTC220" s="14"/>
      <c r="BTD220" s="14"/>
      <c r="BTE220" s="14"/>
      <c r="BTF220" s="14"/>
      <c r="BTG220" s="14"/>
      <c r="BTH220" s="14"/>
      <c r="BTI220" s="14"/>
      <c r="BTJ220" s="14"/>
      <c r="BTK220" s="14"/>
      <c r="BTL220" s="14"/>
      <c r="BTM220" s="14"/>
      <c r="BTN220" s="14"/>
      <c r="BTO220" s="14"/>
      <c r="BTP220" s="14"/>
      <c r="BTQ220" s="14"/>
      <c r="BTR220" s="14"/>
      <c r="BTS220" s="14"/>
      <c r="BTT220" s="14"/>
      <c r="BTU220" s="14"/>
      <c r="BTV220" s="14"/>
      <c r="BTW220" s="14"/>
      <c r="BTX220" s="14"/>
      <c r="BTY220" s="14"/>
      <c r="BTZ220" s="14"/>
      <c r="BUA220" s="14"/>
      <c r="BUB220" s="14"/>
      <c r="BUC220" s="14"/>
      <c r="BUD220" s="14"/>
      <c r="BUE220" s="14"/>
      <c r="BUF220" s="14"/>
      <c r="BUG220" s="14"/>
      <c r="BUH220" s="14"/>
      <c r="BUI220" s="14"/>
      <c r="BUJ220" s="14"/>
      <c r="BUK220" s="14"/>
      <c r="BUL220" s="14"/>
      <c r="BUM220" s="14"/>
      <c r="BUN220" s="14"/>
      <c r="BUO220" s="14"/>
      <c r="BUP220" s="14"/>
      <c r="BUQ220" s="14"/>
      <c r="BUR220" s="14"/>
      <c r="BUS220" s="14"/>
      <c r="BUT220" s="14"/>
      <c r="BUU220" s="14"/>
      <c r="BUV220" s="14"/>
      <c r="BUW220" s="14"/>
      <c r="BUX220" s="14"/>
      <c r="BUY220" s="14"/>
      <c r="BUZ220" s="14"/>
      <c r="BVA220" s="14"/>
      <c r="BVB220" s="14"/>
      <c r="BVC220" s="14"/>
      <c r="BVD220" s="14"/>
      <c r="BVE220" s="14"/>
      <c r="BVF220" s="14"/>
      <c r="BVG220" s="14"/>
      <c r="BVH220" s="14"/>
      <c r="BVI220" s="14"/>
      <c r="BVJ220" s="14"/>
      <c r="BVK220" s="14"/>
      <c r="BVL220" s="14"/>
      <c r="BVM220" s="14"/>
      <c r="BVN220" s="14"/>
      <c r="BVO220" s="14"/>
      <c r="BVP220" s="14"/>
      <c r="BVQ220" s="14"/>
      <c r="BVR220" s="14"/>
      <c r="BVS220" s="14"/>
      <c r="BVT220" s="14"/>
      <c r="BVU220" s="14"/>
      <c r="BVV220" s="14"/>
      <c r="BVW220" s="14"/>
      <c r="BVX220" s="14"/>
      <c r="BVY220" s="14"/>
      <c r="BVZ220" s="14"/>
      <c r="BWA220" s="14"/>
      <c r="BWB220" s="14"/>
      <c r="BWC220" s="14"/>
      <c r="BWD220" s="14"/>
      <c r="BWE220" s="14"/>
      <c r="BWF220" s="14"/>
      <c r="BWG220" s="14"/>
      <c r="BWH220" s="14"/>
      <c r="BWI220" s="14"/>
      <c r="BWJ220" s="14"/>
      <c r="BWK220" s="14"/>
      <c r="BWL220" s="14"/>
      <c r="BWM220" s="14"/>
      <c r="BWN220" s="14"/>
      <c r="BWO220" s="14"/>
      <c r="BWP220" s="14"/>
      <c r="BWQ220" s="14"/>
      <c r="BWR220" s="14"/>
      <c r="BWS220" s="14"/>
      <c r="BWT220" s="14"/>
      <c r="BWU220" s="14"/>
      <c r="BWV220" s="14"/>
      <c r="BWW220" s="14"/>
      <c r="BWX220" s="14"/>
      <c r="BWY220" s="14"/>
      <c r="BWZ220" s="14"/>
      <c r="BXA220" s="14"/>
      <c r="BXB220" s="14"/>
      <c r="BXC220" s="14"/>
      <c r="BXD220" s="14"/>
      <c r="BXE220" s="14"/>
      <c r="BXF220" s="14"/>
      <c r="BXG220" s="14"/>
      <c r="BXH220" s="14"/>
      <c r="BXI220" s="14"/>
      <c r="BXJ220" s="14"/>
      <c r="BXK220" s="14"/>
      <c r="BXL220" s="14"/>
      <c r="BXM220" s="14"/>
      <c r="BXN220" s="14"/>
      <c r="BXO220" s="14"/>
      <c r="BXP220" s="14"/>
      <c r="BXQ220" s="14"/>
      <c r="BXR220" s="14"/>
      <c r="BXS220" s="14"/>
      <c r="BXT220" s="14"/>
      <c r="BXU220" s="14"/>
      <c r="BXV220" s="14"/>
      <c r="BXW220" s="14"/>
      <c r="BXX220" s="14"/>
      <c r="BXY220" s="14"/>
      <c r="BXZ220" s="14"/>
      <c r="BYA220" s="14"/>
      <c r="BYB220" s="14"/>
      <c r="BYC220" s="14"/>
      <c r="BYD220" s="14"/>
      <c r="BYE220" s="14"/>
      <c r="BYF220" s="14"/>
      <c r="BYG220" s="14"/>
      <c r="BYH220" s="14"/>
      <c r="BYI220" s="14"/>
      <c r="BYJ220" s="14"/>
      <c r="BYK220" s="14"/>
      <c r="BYL220" s="14"/>
      <c r="BYM220" s="14"/>
      <c r="BYN220" s="14"/>
      <c r="BYO220" s="14"/>
      <c r="BYP220" s="14"/>
      <c r="BYQ220" s="14"/>
      <c r="BYR220" s="14"/>
      <c r="BYS220" s="14"/>
      <c r="BYT220" s="14"/>
      <c r="BYU220" s="14"/>
      <c r="BYV220" s="14"/>
      <c r="BYW220" s="14"/>
      <c r="BYX220" s="14"/>
      <c r="BYY220" s="14"/>
      <c r="BYZ220" s="14"/>
      <c r="BZA220" s="14"/>
      <c r="BZB220" s="14"/>
      <c r="BZC220" s="14"/>
      <c r="BZD220" s="14"/>
      <c r="BZE220" s="14"/>
      <c r="BZF220" s="14"/>
      <c r="BZG220" s="14"/>
      <c r="BZH220" s="14"/>
      <c r="BZI220" s="14"/>
      <c r="BZJ220" s="14"/>
      <c r="BZK220" s="14"/>
      <c r="BZL220" s="14"/>
      <c r="BZM220" s="14"/>
      <c r="BZN220" s="14"/>
      <c r="BZO220" s="14"/>
      <c r="BZP220" s="14"/>
      <c r="BZQ220" s="14"/>
      <c r="BZR220" s="14"/>
      <c r="BZS220" s="14"/>
      <c r="BZT220" s="14"/>
      <c r="BZU220" s="14"/>
      <c r="BZV220" s="14"/>
      <c r="BZW220" s="14"/>
      <c r="BZX220" s="14"/>
      <c r="BZY220" s="14"/>
      <c r="BZZ220" s="14"/>
      <c r="CAA220" s="14"/>
      <c r="CAB220" s="14"/>
      <c r="CAC220" s="14"/>
      <c r="CAD220" s="14"/>
      <c r="CAE220" s="14"/>
      <c r="CAF220" s="14"/>
      <c r="CAG220" s="14"/>
      <c r="CAH220" s="14"/>
      <c r="CAI220" s="14"/>
      <c r="CAJ220" s="14"/>
      <c r="CAK220" s="14"/>
      <c r="CAL220" s="14"/>
      <c r="CAM220" s="14"/>
      <c r="CAN220" s="14"/>
      <c r="CAO220" s="14"/>
      <c r="CAP220" s="14"/>
      <c r="CAQ220" s="14"/>
      <c r="CAR220" s="14"/>
      <c r="CAS220" s="14"/>
      <c r="CAT220" s="14"/>
      <c r="CAU220" s="14"/>
      <c r="CAV220" s="14"/>
      <c r="CAW220" s="14"/>
      <c r="CAX220" s="14"/>
      <c r="CAY220" s="14"/>
      <c r="CAZ220" s="14"/>
      <c r="CBA220" s="14"/>
      <c r="CBB220" s="14"/>
      <c r="CBC220" s="14"/>
      <c r="CBD220" s="14"/>
      <c r="CBE220" s="14"/>
      <c r="CBF220" s="14"/>
      <c r="CBG220" s="14"/>
      <c r="CBH220" s="14"/>
      <c r="CBI220" s="14"/>
      <c r="CBJ220" s="14"/>
      <c r="CBK220" s="14"/>
      <c r="CBL220" s="14"/>
      <c r="CBM220" s="14"/>
      <c r="CBN220" s="14"/>
      <c r="CBO220" s="14"/>
      <c r="CBP220" s="14"/>
      <c r="CBQ220" s="14"/>
      <c r="CBR220" s="14"/>
      <c r="CBS220" s="14"/>
      <c r="CBT220" s="14"/>
      <c r="CBU220" s="14"/>
      <c r="CBV220" s="14"/>
      <c r="CBW220" s="14"/>
      <c r="CBX220" s="14"/>
      <c r="CBY220" s="14"/>
      <c r="CBZ220" s="14"/>
      <c r="CCA220" s="14"/>
      <c r="CCB220" s="14"/>
      <c r="CCC220" s="14"/>
      <c r="CCD220" s="14"/>
      <c r="CCE220" s="14"/>
      <c r="CCF220" s="14"/>
      <c r="CCG220" s="14"/>
      <c r="CCH220" s="14"/>
      <c r="CCI220" s="14"/>
      <c r="CCJ220" s="14"/>
      <c r="CCK220" s="14"/>
      <c r="CCL220" s="14"/>
      <c r="CCM220" s="14"/>
      <c r="CCN220" s="14"/>
      <c r="CCO220" s="14"/>
      <c r="CCP220" s="14"/>
      <c r="CCQ220" s="14"/>
      <c r="CCR220" s="14"/>
      <c r="CCS220" s="14"/>
      <c r="CCT220" s="14"/>
      <c r="CCU220" s="14"/>
      <c r="CCV220" s="14"/>
      <c r="CCW220" s="14"/>
      <c r="CCX220" s="14"/>
      <c r="CCY220" s="14"/>
      <c r="CCZ220" s="14"/>
      <c r="CDA220" s="14"/>
      <c r="CDB220" s="14"/>
      <c r="CDC220" s="14"/>
      <c r="CDD220" s="14"/>
      <c r="CDE220" s="14"/>
      <c r="CDF220" s="14"/>
      <c r="CDG220" s="14"/>
      <c r="CDH220" s="14"/>
      <c r="CDI220" s="14"/>
      <c r="CDJ220" s="14"/>
      <c r="CDK220" s="14"/>
      <c r="CDL220" s="14"/>
      <c r="CDM220" s="14"/>
      <c r="CDN220" s="14"/>
      <c r="CDO220" s="14"/>
      <c r="CDP220" s="14"/>
      <c r="CDQ220" s="14"/>
      <c r="CDR220" s="14"/>
      <c r="CDS220" s="14"/>
      <c r="CDT220" s="14"/>
      <c r="CDU220" s="14"/>
      <c r="CDV220" s="14"/>
      <c r="CDW220" s="14"/>
      <c r="CDX220" s="14"/>
      <c r="CDY220" s="14"/>
      <c r="CDZ220" s="14"/>
      <c r="CEA220" s="14"/>
      <c r="CEB220" s="14"/>
      <c r="CEC220" s="14"/>
      <c r="CED220" s="14"/>
      <c r="CEE220" s="14"/>
      <c r="CEF220" s="14"/>
      <c r="CEG220" s="14"/>
      <c r="CEH220" s="14"/>
      <c r="CEI220" s="14"/>
      <c r="CEJ220" s="14"/>
      <c r="CEK220" s="14"/>
      <c r="CEL220" s="14"/>
      <c r="CEM220" s="14"/>
      <c r="CEN220" s="14"/>
      <c r="CEO220" s="14"/>
      <c r="CEP220" s="14"/>
      <c r="CEQ220" s="14"/>
      <c r="CER220" s="14"/>
      <c r="CES220" s="14"/>
      <c r="CET220" s="14"/>
      <c r="CEU220" s="14"/>
      <c r="CEV220" s="14"/>
      <c r="CEW220" s="14"/>
      <c r="CEX220" s="14"/>
      <c r="CEY220" s="14"/>
      <c r="CEZ220" s="14"/>
      <c r="CFA220" s="14"/>
      <c r="CFB220" s="14"/>
      <c r="CFC220" s="14"/>
      <c r="CFD220" s="14"/>
      <c r="CFE220" s="14"/>
      <c r="CFF220" s="14"/>
      <c r="CFG220" s="14"/>
      <c r="CFH220" s="14"/>
      <c r="CFI220" s="14"/>
      <c r="CFJ220" s="14"/>
      <c r="CFK220" s="14"/>
      <c r="CFL220" s="14"/>
      <c r="CFM220" s="14"/>
      <c r="CFN220" s="14"/>
      <c r="CFO220" s="14"/>
      <c r="CFP220" s="14"/>
      <c r="CFQ220" s="14"/>
      <c r="CFR220" s="14"/>
      <c r="CFS220" s="14"/>
      <c r="CFT220" s="14"/>
      <c r="CFU220" s="14"/>
      <c r="CFV220" s="14"/>
      <c r="CFW220" s="14"/>
      <c r="CFX220" s="14"/>
      <c r="CFY220" s="14"/>
      <c r="CFZ220" s="14"/>
      <c r="CGA220" s="14"/>
      <c r="CGB220" s="14"/>
      <c r="CGC220" s="14"/>
      <c r="CGD220" s="14"/>
      <c r="CGE220" s="14"/>
      <c r="CGF220" s="14"/>
      <c r="CGG220" s="14"/>
      <c r="CGH220" s="14"/>
      <c r="CGI220" s="14"/>
      <c r="CGJ220" s="14"/>
      <c r="CGK220" s="14"/>
      <c r="CGL220" s="14"/>
      <c r="CGM220" s="14"/>
      <c r="CGN220" s="14"/>
      <c r="CGO220" s="14"/>
      <c r="CGP220" s="14"/>
      <c r="CGQ220" s="14"/>
      <c r="CGR220" s="14"/>
      <c r="CGS220" s="14"/>
      <c r="CGT220" s="14"/>
      <c r="CGU220" s="14"/>
      <c r="CGV220" s="14"/>
      <c r="CGW220" s="14"/>
      <c r="CGX220" s="14"/>
      <c r="CGY220" s="14"/>
      <c r="CGZ220" s="14"/>
      <c r="CHA220" s="14"/>
      <c r="CHB220" s="14"/>
      <c r="CHC220" s="14"/>
      <c r="CHD220" s="14"/>
      <c r="CHE220" s="14"/>
      <c r="CHF220" s="14"/>
      <c r="CHG220" s="14"/>
      <c r="CHH220" s="14"/>
      <c r="CHI220" s="14"/>
      <c r="CHJ220" s="14"/>
      <c r="CHK220" s="14"/>
      <c r="CHL220" s="14"/>
      <c r="CHM220" s="14"/>
      <c r="CHN220" s="14"/>
      <c r="CHO220" s="14"/>
      <c r="CHP220" s="14"/>
      <c r="CHQ220" s="14"/>
      <c r="CHR220" s="14"/>
      <c r="CHS220" s="14"/>
      <c r="CHT220" s="14"/>
      <c r="CHU220" s="14"/>
      <c r="CHV220" s="14"/>
      <c r="CHW220" s="14"/>
      <c r="CHX220" s="14"/>
      <c r="CHY220" s="14"/>
      <c r="CHZ220" s="14"/>
      <c r="CIA220" s="14"/>
      <c r="CIB220" s="14"/>
      <c r="CIC220" s="14"/>
      <c r="CID220" s="14"/>
      <c r="CIE220" s="14"/>
      <c r="CIF220" s="14"/>
      <c r="CIG220" s="14"/>
      <c r="CIH220" s="14"/>
      <c r="CII220" s="14"/>
      <c r="CIJ220" s="14"/>
      <c r="CIK220" s="14"/>
      <c r="CIL220" s="14"/>
      <c r="CIM220" s="14"/>
      <c r="CIN220" s="14"/>
      <c r="CIO220" s="14"/>
      <c r="CIP220" s="14"/>
      <c r="CIQ220" s="14"/>
      <c r="CIR220" s="14"/>
      <c r="CIS220" s="14"/>
      <c r="CIT220" s="14"/>
      <c r="CIU220" s="14"/>
      <c r="CIV220" s="14"/>
      <c r="CIW220" s="14"/>
      <c r="CIX220" s="14"/>
      <c r="CIY220" s="14"/>
      <c r="CIZ220" s="14"/>
      <c r="CJA220" s="14"/>
      <c r="CJB220" s="14"/>
      <c r="CJC220" s="14"/>
      <c r="CJD220" s="14"/>
      <c r="CJE220" s="14"/>
      <c r="CJF220" s="14"/>
      <c r="CJG220" s="14"/>
      <c r="CJH220" s="14"/>
      <c r="CJI220" s="14"/>
      <c r="CJJ220" s="14"/>
      <c r="CJK220" s="14"/>
      <c r="CJL220" s="14"/>
      <c r="CJM220" s="14"/>
      <c r="CJN220" s="14"/>
      <c r="CJO220" s="14"/>
      <c r="CJP220" s="14"/>
      <c r="CJQ220" s="14"/>
      <c r="CJR220" s="14"/>
      <c r="CJS220" s="14"/>
      <c r="CJT220" s="14"/>
      <c r="CJU220" s="14"/>
      <c r="CJV220" s="14"/>
      <c r="CJW220" s="14"/>
      <c r="CJX220" s="14"/>
      <c r="CJY220" s="14"/>
      <c r="CJZ220" s="14"/>
      <c r="CKA220" s="14"/>
      <c r="CKB220" s="14"/>
      <c r="CKC220" s="14"/>
      <c r="CKD220" s="14"/>
      <c r="CKE220" s="14"/>
      <c r="CKF220" s="14"/>
      <c r="CKG220" s="14"/>
      <c r="CKH220" s="14"/>
      <c r="CKI220" s="14"/>
      <c r="CKJ220" s="14"/>
      <c r="CKK220" s="14"/>
      <c r="CKL220" s="14"/>
      <c r="CKM220" s="14"/>
      <c r="CKN220" s="14"/>
      <c r="CKO220" s="14"/>
      <c r="CKP220" s="14"/>
      <c r="CKQ220" s="14"/>
      <c r="CKR220" s="14"/>
      <c r="CKS220" s="14"/>
      <c r="CKT220" s="14"/>
      <c r="CKU220" s="14"/>
      <c r="CKV220" s="14"/>
      <c r="CKW220" s="14"/>
      <c r="CKX220" s="14"/>
      <c r="CKY220" s="14"/>
      <c r="CKZ220" s="14"/>
      <c r="CLA220" s="14"/>
      <c r="CLB220" s="14"/>
      <c r="CLC220" s="14"/>
      <c r="CLD220" s="14"/>
      <c r="CLE220" s="14"/>
      <c r="CLF220" s="14"/>
      <c r="CLG220" s="14"/>
      <c r="CLH220" s="14"/>
      <c r="CLI220" s="14"/>
      <c r="CLJ220" s="14"/>
      <c r="CLK220" s="14"/>
      <c r="CLL220" s="14"/>
      <c r="CLM220" s="14"/>
      <c r="CLN220" s="14"/>
      <c r="CLO220" s="14"/>
      <c r="CLP220" s="14"/>
      <c r="CLQ220" s="14"/>
      <c r="CLR220" s="14"/>
      <c r="CLS220" s="14"/>
      <c r="CLT220" s="14"/>
      <c r="CLU220" s="14"/>
      <c r="CLV220" s="14"/>
      <c r="CLW220" s="14"/>
      <c r="CLX220" s="14"/>
      <c r="CLY220" s="14"/>
      <c r="CLZ220" s="14"/>
      <c r="CMA220" s="14"/>
      <c r="CMB220" s="14"/>
      <c r="CMC220" s="14"/>
      <c r="CMD220" s="14"/>
      <c r="CME220" s="14"/>
      <c r="CMF220" s="14"/>
      <c r="CMG220" s="14"/>
      <c r="CMH220" s="14"/>
      <c r="CMI220" s="14"/>
      <c r="CMJ220" s="14"/>
      <c r="CMK220" s="14"/>
      <c r="CML220" s="14"/>
      <c r="CMM220" s="14"/>
      <c r="CMN220" s="14"/>
      <c r="CMO220" s="14"/>
      <c r="CMP220" s="14"/>
      <c r="CMQ220" s="14"/>
      <c r="CMR220" s="14"/>
      <c r="CMS220" s="14"/>
      <c r="CMT220" s="14"/>
      <c r="CMU220" s="14"/>
      <c r="CMV220" s="14"/>
      <c r="CMW220" s="14"/>
      <c r="CMX220" s="14"/>
      <c r="CMY220" s="14"/>
      <c r="CMZ220" s="14"/>
      <c r="CNA220" s="14"/>
      <c r="CNB220" s="14"/>
      <c r="CNC220" s="14"/>
      <c r="CND220" s="14"/>
      <c r="CNE220" s="14"/>
      <c r="CNF220" s="14"/>
      <c r="CNG220" s="14"/>
      <c r="CNH220" s="14"/>
      <c r="CNI220" s="14"/>
      <c r="CNJ220" s="14"/>
      <c r="CNK220" s="14"/>
      <c r="CNL220" s="14"/>
      <c r="CNM220" s="14"/>
      <c r="CNN220" s="14"/>
      <c r="CNO220" s="14"/>
      <c r="CNP220" s="14"/>
      <c r="CNQ220" s="14"/>
      <c r="CNR220" s="14"/>
      <c r="CNS220" s="14"/>
      <c r="CNT220" s="14"/>
      <c r="CNU220" s="14"/>
      <c r="CNV220" s="14"/>
      <c r="CNW220" s="14"/>
      <c r="CNX220" s="14"/>
      <c r="CNY220" s="14"/>
      <c r="CNZ220" s="14"/>
      <c r="COA220" s="14"/>
      <c r="COB220" s="14"/>
      <c r="COC220" s="14"/>
      <c r="COD220" s="14"/>
      <c r="COE220" s="14"/>
      <c r="COF220" s="14"/>
      <c r="COG220" s="14"/>
      <c r="COH220" s="14"/>
      <c r="COI220" s="14"/>
      <c r="COJ220" s="14"/>
      <c r="COK220" s="14"/>
      <c r="COL220" s="14"/>
      <c r="COM220" s="14"/>
      <c r="CON220" s="14"/>
      <c r="COO220" s="14"/>
      <c r="COP220" s="14"/>
      <c r="COQ220" s="14"/>
      <c r="COR220" s="14"/>
      <c r="COS220" s="14"/>
      <c r="COT220" s="14"/>
      <c r="COU220" s="14"/>
      <c r="COV220" s="14"/>
      <c r="COW220" s="14"/>
      <c r="COX220" s="14"/>
      <c r="COY220" s="14"/>
      <c r="COZ220" s="14"/>
      <c r="CPA220" s="14"/>
      <c r="CPB220" s="14"/>
      <c r="CPC220" s="14"/>
      <c r="CPD220" s="14"/>
      <c r="CPE220" s="14"/>
      <c r="CPF220" s="14"/>
      <c r="CPG220" s="14"/>
      <c r="CPH220" s="14"/>
      <c r="CPI220" s="14"/>
      <c r="CPJ220" s="14"/>
      <c r="CPK220" s="14"/>
      <c r="CPL220" s="14"/>
      <c r="CPM220" s="14"/>
      <c r="CPN220" s="14"/>
      <c r="CPO220" s="14"/>
      <c r="CPP220" s="14"/>
      <c r="CPQ220" s="14"/>
      <c r="CPR220" s="14"/>
      <c r="CPS220" s="14"/>
      <c r="CPT220" s="14"/>
      <c r="CPU220" s="14"/>
      <c r="CPV220" s="14"/>
      <c r="CPW220" s="14"/>
      <c r="CPX220" s="14"/>
      <c r="CPY220" s="14"/>
      <c r="CPZ220" s="14"/>
      <c r="CQA220" s="14"/>
      <c r="CQB220" s="14"/>
      <c r="CQC220" s="14"/>
      <c r="CQD220" s="14"/>
      <c r="CQE220" s="14"/>
      <c r="CQF220" s="14"/>
      <c r="CQG220" s="14"/>
      <c r="CQH220" s="14"/>
      <c r="CQI220" s="14"/>
      <c r="CQJ220" s="14"/>
      <c r="CQK220" s="14"/>
      <c r="CQL220" s="14"/>
      <c r="CQM220" s="14"/>
      <c r="CQN220" s="14"/>
      <c r="CQO220" s="14"/>
      <c r="CQP220" s="14"/>
      <c r="CQQ220" s="14"/>
      <c r="CQR220" s="14"/>
      <c r="CQS220" s="14"/>
      <c r="CQT220" s="14"/>
      <c r="CQU220" s="14"/>
      <c r="CQV220" s="14"/>
      <c r="CQW220" s="14"/>
      <c r="CQX220" s="14"/>
      <c r="CQY220" s="14"/>
      <c r="CQZ220" s="14"/>
      <c r="CRA220" s="14"/>
      <c r="CRB220" s="14"/>
      <c r="CRC220" s="14"/>
      <c r="CRD220" s="14"/>
      <c r="CRE220" s="14"/>
      <c r="CRF220" s="14"/>
      <c r="CRG220" s="14"/>
      <c r="CRH220" s="14"/>
      <c r="CRI220" s="14"/>
      <c r="CRJ220" s="14"/>
      <c r="CRK220" s="14"/>
      <c r="CRL220" s="14"/>
      <c r="CRM220" s="14"/>
      <c r="CRN220" s="14"/>
      <c r="CRO220" s="14"/>
      <c r="CRP220" s="14"/>
      <c r="CRQ220" s="14"/>
      <c r="CRR220" s="14"/>
      <c r="CRS220" s="14"/>
      <c r="CRT220" s="14"/>
      <c r="CRU220" s="14"/>
      <c r="CRV220" s="14"/>
      <c r="CRW220" s="14"/>
      <c r="CRX220" s="14"/>
      <c r="CRY220" s="14"/>
      <c r="CRZ220" s="14"/>
      <c r="CSA220" s="14"/>
      <c r="CSB220" s="14"/>
      <c r="CSC220" s="14"/>
      <c r="CSD220" s="14"/>
      <c r="CSE220" s="14"/>
      <c r="CSF220" s="14"/>
      <c r="CSG220" s="14"/>
      <c r="CSH220" s="14"/>
      <c r="CSI220" s="14"/>
      <c r="CSJ220" s="14"/>
      <c r="CSK220" s="14"/>
      <c r="CSL220" s="14"/>
      <c r="CSM220" s="14"/>
      <c r="CSN220" s="14"/>
      <c r="CSO220" s="14"/>
      <c r="CSP220" s="14"/>
      <c r="CSQ220" s="14"/>
      <c r="CSR220" s="14"/>
      <c r="CSS220" s="14"/>
      <c r="CST220" s="14"/>
      <c r="CSU220" s="14"/>
      <c r="CSV220" s="14"/>
      <c r="CSW220" s="14"/>
      <c r="CSX220" s="14"/>
      <c r="CSY220" s="14"/>
      <c r="CSZ220" s="14"/>
      <c r="CTA220" s="14"/>
      <c r="CTB220" s="14"/>
      <c r="CTC220" s="14"/>
      <c r="CTD220" s="14"/>
      <c r="CTE220" s="14"/>
      <c r="CTF220" s="14"/>
      <c r="CTG220" s="14"/>
      <c r="CTH220" s="14"/>
      <c r="CTI220" s="14"/>
      <c r="CTJ220" s="14"/>
      <c r="CTK220" s="14"/>
      <c r="CTL220" s="14"/>
      <c r="CTM220" s="14"/>
      <c r="CTN220" s="14"/>
      <c r="CTO220" s="14"/>
      <c r="CTP220" s="14"/>
      <c r="CTQ220" s="14"/>
      <c r="CTR220" s="14"/>
      <c r="CTS220" s="14"/>
      <c r="CTT220" s="14"/>
      <c r="CTU220" s="14"/>
      <c r="CTV220" s="14"/>
      <c r="CTW220" s="14"/>
      <c r="CTX220" s="14"/>
      <c r="CTY220" s="14"/>
      <c r="CTZ220" s="14"/>
      <c r="CUA220" s="14"/>
      <c r="CUB220" s="14"/>
      <c r="CUC220" s="14"/>
      <c r="CUD220" s="14"/>
      <c r="CUE220" s="14"/>
      <c r="CUF220" s="14"/>
      <c r="CUG220" s="14"/>
      <c r="CUH220" s="14"/>
      <c r="CUI220" s="14"/>
      <c r="CUJ220" s="14"/>
      <c r="CUK220" s="14"/>
      <c r="CUL220" s="14"/>
      <c r="CUM220" s="14"/>
      <c r="CUN220" s="14"/>
      <c r="CUO220" s="14"/>
      <c r="CUP220" s="14"/>
      <c r="CUQ220" s="14"/>
      <c r="CUR220" s="14"/>
      <c r="CUS220" s="14"/>
      <c r="CUT220" s="14"/>
      <c r="CUU220" s="14"/>
      <c r="CUV220" s="14"/>
      <c r="CUW220" s="14"/>
      <c r="CUX220" s="14"/>
      <c r="CUY220" s="14"/>
      <c r="CUZ220" s="14"/>
      <c r="CVA220" s="14"/>
      <c r="CVB220" s="14"/>
      <c r="CVC220" s="14"/>
      <c r="CVD220" s="14"/>
      <c r="CVE220" s="14"/>
      <c r="CVF220" s="14"/>
      <c r="CVG220" s="14"/>
      <c r="CVH220" s="14"/>
      <c r="CVI220" s="14"/>
      <c r="CVJ220" s="14"/>
      <c r="CVK220" s="14"/>
      <c r="CVL220" s="14"/>
      <c r="CVM220" s="14"/>
      <c r="CVN220" s="14"/>
      <c r="CVO220" s="14"/>
      <c r="CVP220" s="14"/>
      <c r="CVQ220" s="14"/>
      <c r="CVR220" s="14"/>
      <c r="CVS220" s="14"/>
      <c r="CVT220" s="14"/>
      <c r="CVU220" s="14"/>
      <c r="CVV220" s="14"/>
      <c r="CVW220" s="14"/>
      <c r="CVX220" s="14"/>
      <c r="CVY220" s="14"/>
      <c r="CVZ220" s="14"/>
      <c r="CWA220" s="14"/>
      <c r="CWB220" s="14"/>
      <c r="CWC220" s="14"/>
      <c r="CWD220" s="14"/>
      <c r="CWE220" s="14"/>
      <c r="CWF220" s="14"/>
      <c r="CWG220" s="14"/>
      <c r="CWH220" s="14"/>
      <c r="CWI220" s="14"/>
      <c r="CWJ220" s="14"/>
      <c r="CWK220" s="14"/>
      <c r="CWL220" s="14"/>
      <c r="CWM220" s="14"/>
      <c r="CWN220" s="14"/>
      <c r="CWO220" s="14"/>
      <c r="CWP220" s="14"/>
      <c r="CWQ220" s="14"/>
      <c r="CWR220" s="14"/>
      <c r="CWS220" s="14"/>
      <c r="CWT220" s="14"/>
      <c r="CWU220" s="14"/>
      <c r="CWV220" s="14"/>
      <c r="CWW220" s="14"/>
      <c r="CWX220" s="14"/>
      <c r="CWY220" s="14"/>
      <c r="CWZ220" s="14"/>
      <c r="CXA220" s="14"/>
      <c r="CXB220" s="14"/>
      <c r="CXC220" s="14"/>
      <c r="CXD220" s="14"/>
      <c r="CXE220" s="14"/>
      <c r="CXF220" s="14"/>
      <c r="CXG220" s="14"/>
      <c r="CXH220" s="14"/>
      <c r="CXI220" s="14"/>
      <c r="CXJ220" s="14"/>
      <c r="CXK220" s="14"/>
      <c r="CXL220" s="14"/>
      <c r="CXM220" s="14"/>
      <c r="CXN220" s="14"/>
      <c r="CXO220" s="14"/>
      <c r="CXP220" s="14"/>
      <c r="CXQ220" s="14"/>
      <c r="CXR220" s="14"/>
      <c r="CXS220" s="14"/>
      <c r="CXT220" s="14"/>
      <c r="CXU220" s="14"/>
      <c r="CXV220" s="14"/>
      <c r="CXW220" s="14"/>
      <c r="CXX220" s="14"/>
      <c r="CXY220" s="14"/>
      <c r="CXZ220" s="14"/>
      <c r="CYA220" s="14"/>
      <c r="CYB220" s="14"/>
      <c r="CYC220" s="14"/>
      <c r="CYD220" s="14"/>
      <c r="CYE220" s="14"/>
      <c r="CYF220" s="14"/>
      <c r="CYG220" s="14"/>
      <c r="CYH220" s="14"/>
      <c r="CYI220" s="14"/>
      <c r="CYJ220" s="14"/>
      <c r="CYK220" s="14"/>
      <c r="CYL220" s="14"/>
      <c r="CYM220" s="14"/>
      <c r="CYN220" s="14"/>
      <c r="CYO220" s="14"/>
      <c r="CYP220" s="14"/>
      <c r="CYQ220" s="14"/>
      <c r="CYR220" s="14"/>
      <c r="CYS220" s="14"/>
      <c r="CYT220" s="14"/>
      <c r="CYU220" s="14"/>
      <c r="CYV220" s="14"/>
      <c r="CYW220" s="14"/>
      <c r="CYX220" s="14"/>
      <c r="CYY220" s="14"/>
      <c r="CYZ220" s="14"/>
      <c r="CZA220" s="14"/>
      <c r="CZB220" s="14"/>
      <c r="CZC220" s="14"/>
      <c r="CZD220" s="14"/>
      <c r="CZE220" s="14"/>
      <c r="CZF220" s="14"/>
      <c r="CZG220" s="14"/>
      <c r="CZH220" s="14"/>
      <c r="CZI220" s="14"/>
      <c r="CZJ220" s="14"/>
      <c r="CZK220" s="14"/>
      <c r="CZL220" s="14"/>
      <c r="CZM220" s="14"/>
      <c r="CZN220" s="14"/>
      <c r="CZO220" s="14"/>
      <c r="CZP220" s="14"/>
      <c r="CZQ220" s="14"/>
      <c r="CZR220" s="14"/>
      <c r="CZS220" s="14"/>
      <c r="CZT220" s="14"/>
      <c r="CZU220" s="14"/>
      <c r="CZV220" s="14"/>
      <c r="CZW220" s="14"/>
      <c r="CZX220" s="14"/>
      <c r="CZY220" s="14"/>
      <c r="CZZ220" s="14"/>
      <c r="DAA220" s="14"/>
      <c r="DAB220" s="14"/>
      <c r="DAC220" s="14"/>
      <c r="DAD220" s="14"/>
      <c r="DAE220" s="14"/>
      <c r="DAF220" s="14"/>
      <c r="DAG220" s="14"/>
      <c r="DAH220" s="14"/>
      <c r="DAI220" s="14"/>
      <c r="DAJ220" s="14"/>
      <c r="DAK220" s="14"/>
      <c r="DAL220" s="14"/>
      <c r="DAM220" s="14"/>
      <c r="DAN220" s="14"/>
      <c r="DAO220" s="14"/>
      <c r="DAP220" s="14"/>
      <c r="DAQ220" s="14"/>
      <c r="DAR220" s="14"/>
      <c r="DAS220" s="14"/>
      <c r="DAT220" s="14"/>
      <c r="DAU220" s="14"/>
      <c r="DAV220" s="14"/>
      <c r="DAW220" s="14"/>
      <c r="DAX220" s="14"/>
      <c r="DAY220" s="14"/>
      <c r="DAZ220" s="14"/>
      <c r="DBA220" s="14"/>
      <c r="DBB220" s="14"/>
      <c r="DBC220" s="14"/>
      <c r="DBD220" s="14"/>
      <c r="DBE220" s="14"/>
      <c r="DBF220" s="14"/>
      <c r="DBG220" s="14"/>
      <c r="DBH220" s="14"/>
      <c r="DBI220" s="14"/>
      <c r="DBJ220" s="14"/>
      <c r="DBK220" s="14"/>
      <c r="DBL220" s="14"/>
      <c r="DBM220" s="14"/>
      <c r="DBN220" s="14"/>
      <c r="DBO220" s="14"/>
      <c r="DBP220" s="14"/>
      <c r="DBQ220" s="14"/>
      <c r="DBR220" s="14"/>
      <c r="DBS220" s="14"/>
      <c r="DBT220" s="14"/>
      <c r="DBU220" s="14"/>
      <c r="DBV220" s="14"/>
      <c r="DBW220" s="14"/>
      <c r="DBX220" s="14"/>
      <c r="DBY220" s="14"/>
      <c r="DBZ220" s="14"/>
      <c r="DCA220" s="14"/>
      <c r="DCB220" s="14"/>
      <c r="DCC220" s="14"/>
      <c r="DCD220" s="14"/>
      <c r="DCE220" s="14"/>
      <c r="DCF220" s="14"/>
      <c r="DCG220" s="14"/>
      <c r="DCH220" s="14"/>
      <c r="DCI220" s="14"/>
      <c r="DCJ220" s="14"/>
      <c r="DCK220" s="14"/>
      <c r="DCL220" s="14"/>
      <c r="DCM220" s="14"/>
      <c r="DCN220" s="14"/>
      <c r="DCO220" s="14"/>
      <c r="DCP220" s="14"/>
      <c r="DCQ220" s="14"/>
      <c r="DCR220" s="14"/>
      <c r="DCS220" s="14"/>
      <c r="DCT220" s="14"/>
      <c r="DCU220" s="14"/>
      <c r="DCV220" s="14"/>
      <c r="DCW220" s="14"/>
      <c r="DCX220" s="14"/>
      <c r="DCY220" s="14"/>
      <c r="DCZ220" s="14"/>
      <c r="DDA220" s="14"/>
      <c r="DDB220" s="14"/>
      <c r="DDC220" s="14"/>
      <c r="DDD220" s="14"/>
      <c r="DDE220" s="14"/>
      <c r="DDF220" s="14"/>
      <c r="DDG220" s="14"/>
      <c r="DDH220" s="14"/>
      <c r="DDI220" s="14"/>
      <c r="DDJ220" s="14"/>
      <c r="DDK220" s="14"/>
      <c r="DDL220" s="14"/>
      <c r="DDM220" s="14"/>
      <c r="DDN220" s="14"/>
      <c r="DDO220" s="14"/>
      <c r="DDP220" s="14"/>
      <c r="DDQ220" s="14"/>
      <c r="DDR220" s="14"/>
      <c r="DDS220" s="14"/>
      <c r="DDT220" s="14"/>
      <c r="DDU220" s="14"/>
      <c r="DDV220" s="14"/>
      <c r="DDW220" s="14"/>
      <c r="DDX220" s="14"/>
      <c r="DDY220" s="14"/>
      <c r="DDZ220" s="14"/>
      <c r="DEA220" s="14"/>
      <c r="DEB220" s="14"/>
      <c r="DEC220" s="14"/>
      <c r="DED220" s="14"/>
      <c r="DEE220" s="14"/>
      <c r="DEF220" s="14"/>
      <c r="DEG220" s="14"/>
      <c r="DEH220" s="14"/>
      <c r="DEI220" s="14"/>
      <c r="DEJ220" s="14"/>
      <c r="DEK220" s="14"/>
      <c r="DEL220" s="14"/>
      <c r="DEM220" s="14"/>
      <c r="DEN220" s="14"/>
      <c r="DEO220" s="14"/>
      <c r="DEP220" s="14"/>
      <c r="DEQ220" s="14"/>
      <c r="DER220" s="14"/>
      <c r="DES220" s="14"/>
      <c r="DET220" s="14"/>
      <c r="DEU220" s="14"/>
      <c r="DEV220" s="14"/>
      <c r="DEW220" s="14"/>
      <c r="DEX220" s="14"/>
      <c r="DEY220" s="14"/>
      <c r="DEZ220" s="14"/>
      <c r="DFA220" s="14"/>
      <c r="DFB220" s="14"/>
      <c r="DFC220" s="14"/>
      <c r="DFD220" s="14"/>
      <c r="DFE220" s="14"/>
      <c r="DFF220" s="14"/>
      <c r="DFG220" s="14"/>
      <c r="DFH220" s="14"/>
      <c r="DFI220" s="14"/>
      <c r="DFJ220" s="14"/>
      <c r="DFK220" s="14"/>
      <c r="DFL220" s="14"/>
      <c r="DFM220" s="14"/>
      <c r="DFN220" s="14"/>
      <c r="DFO220" s="14"/>
      <c r="DFP220" s="14"/>
      <c r="DFQ220" s="14"/>
      <c r="DFR220" s="14"/>
      <c r="DFS220" s="14"/>
      <c r="DFT220" s="14"/>
      <c r="DFU220" s="14"/>
      <c r="DFV220" s="14"/>
      <c r="DFW220" s="14"/>
      <c r="DFX220" s="14"/>
      <c r="DFY220" s="14"/>
      <c r="DFZ220" s="14"/>
      <c r="DGA220" s="14"/>
      <c r="DGB220" s="14"/>
      <c r="DGC220" s="14"/>
      <c r="DGD220" s="14"/>
      <c r="DGE220" s="14"/>
      <c r="DGF220" s="14"/>
      <c r="DGG220" s="14"/>
      <c r="DGH220" s="14"/>
      <c r="DGI220" s="14"/>
      <c r="DGJ220" s="14"/>
      <c r="DGK220" s="14"/>
      <c r="DGL220" s="14"/>
      <c r="DGM220" s="14"/>
      <c r="DGN220" s="14"/>
      <c r="DGO220" s="14"/>
      <c r="DGP220" s="14"/>
      <c r="DGQ220" s="14"/>
      <c r="DGR220" s="14"/>
      <c r="DGS220" s="14"/>
      <c r="DGT220" s="14"/>
      <c r="DGU220" s="14"/>
      <c r="DGV220" s="14"/>
      <c r="DGW220" s="14"/>
      <c r="DGX220" s="14"/>
      <c r="DGY220" s="14"/>
      <c r="DGZ220" s="14"/>
      <c r="DHA220" s="14"/>
      <c r="DHB220" s="14"/>
      <c r="DHC220" s="14"/>
      <c r="DHD220" s="14"/>
      <c r="DHE220" s="14"/>
      <c r="DHF220" s="14"/>
      <c r="DHG220" s="14"/>
      <c r="DHH220" s="14"/>
      <c r="DHI220" s="14"/>
      <c r="DHJ220" s="14"/>
      <c r="DHK220" s="14"/>
      <c r="DHL220" s="14"/>
      <c r="DHM220" s="14"/>
      <c r="DHN220" s="14"/>
      <c r="DHO220" s="14"/>
      <c r="DHP220" s="14"/>
      <c r="DHQ220" s="14"/>
      <c r="DHR220" s="14"/>
      <c r="DHS220" s="14"/>
      <c r="DHT220" s="14"/>
      <c r="DHU220" s="14"/>
      <c r="DHV220" s="14"/>
      <c r="DHW220" s="14"/>
      <c r="DHX220" s="14"/>
      <c r="DHY220" s="14"/>
      <c r="DHZ220" s="14"/>
      <c r="DIA220" s="14"/>
      <c r="DIB220" s="14"/>
      <c r="DIC220" s="14"/>
      <c r="DID220" s="14"/>
      <c r="DIE220" s="14"/>
      <c r="DIF220" s="14"/>
      <c r="DIG220" s="14"/>
      <c r="DIH220" s="14"/>
      <c r="DII220" s="14"/>
      <c r="DIJ220" s="14"/>
      <c r="DIK220" s="14"/>
      <c r="DIL220" s="14"/>
      <c r="DIM220" s="14"/>
      <c r="DIN220" s="14"/>
      <c r="DIO220" s="14"/>
      <c r="DIP220" s="14"/>
      <c r="DIQ220" s="14"/>
      <c r="DIR220" s="14"/>
      <c r="DIS220" s="14"/>
      <c r="DIT220" s="14"/>
      <c r="DIU220" s="14"/>
      <c r="DIV220" s="14"/>
      <c r="DIW220" s="14"/>
      <c r="DIX220" s="14"/>
      <c r="DIY220" s="14"/>
      <c r="DIZ220" s="14"/>
      <c r="DJA220" s="14"/>
      <c r="DJB220" s="14"/>
      <c r="DJC220" s="14"/>
      <c r="DJD220" s="14"/>
      <c r="DJE220" s="14"/>
      <c r="DJF220" s="14"/>
      <c r="DJG220" s="14"/>
      <c r="DJH220" s="14"/>
      <c r="DJI220" s="14"/>
      <c r="DJJ220" s="14"/>
      <c r="DJK220" s="14"/>
      <c r="DJL220" s="14"/>
      <c r="DJM220" s="14"/>
      <c r="DJN220" s="14"/>
      <c r="DJO220" s="14"/>
      <c r="DJP220" s="14"/>
      <c r="DJQ220" s="14"/>
      <c r="DJR220" s="14"/>
      <c r="DJS220" s="14"/>
      <c r="DJT220" s="14"/>
      <c r="DJU220" s="14"/>
      <c r="DJV220" s="14"/>
      <c r="DJW220" s="14"/>
      <c r="DJX220" s="14"/>
      <c r="DJY220" s="14"/>
      <c r="DJZ220" s="14"/>
      <c r="DKA220" s="14"/>
      <c r="DKB220" s="14"/>
      <c r="DKC220" s="14"/>
      <c r="DKD220" s="14"/>
      <c r="DKE220" s="14"/>
      <c r="DKF220" s="14"/>
      <c r="DKG220" s="14"/>
      <c r="DKH220" s="14"/>
      <c r="DKI220" s="14"/>
      <c r="DKJ220" s="14"/>
      <c r="DKK220" s="14"/>
      <c r="DKL220" s="14"/>
      <c r="DKM220" s="14"/>
      <c r="DKN220" s="14"/>
      <c r="DKO220" s="14"/>
      <c r="DKP220" s="14"/>
      <c r="DKQ220" s="14"/>
      <c r="DKR220" s="14"/>
      <c r="DKS220" s="14"/>
      <c r="DKT220" s="14"/>
      <c r="DKU220" s="14"/>
      <c r="DKV220" s="14"/>
      <c r="DKW220" s="14"/>
      <c r="DKX220" s="14"/>
      <c r="DKY220" s="14"/>
      <c r="DKZ220" s="14"/>
      <c r="DLA220" s="14"/>
      <c r="DLB220" s="14"/>
      <c r="DLC220" s="14"/>
      <c r="DLD220" s="14"/>
      <c r="DLE220" s="14"/>
      <c r="DLF220" s="14"/>
      <c r="DLG220" s="14"/>
      <c r="DLH220" s="14"/>
      <c r="DLI220" s="14"/>
      <c r="DLJ220" s="14"/>
      <c r="DLK220" s="14"/>
      <c r="DLL220" s="14"/>
      <c r="DLM220" s="14"/>
      <c r="DLN220" s="14"/>
      <c r="DLO220" s="14"/>
      <c r="DLP220" s="14"/>
      <c r="DLQ220" s="14"/>
      <c r="DLR220" s="14"/>
      <c r="DLS220" s="14"/>
      <c r="DLT220" s="14"/>
      <c r="DLU220" s="14"/>
      <c r="DLV220" s="14"/>
      <c r="DLW220" s="14"/>
      <c r="DLX220" s="14"/>
      <c r="DLY220" s="14"/>
      <c r="DLZ220" s="14"/>
      <c r="DMA220" s="14"/>
      <c r="DMB220" s="14"/>
      <c r="DMC220" s="14"/>
      <c r="DMD220" s="14"/>
      <c r="DME220" s="14"/>
      <c r="DMF220" s="14"/>
      <c r="DMG220" s="14"/>
      <c r="DMH220" s="14"/>
      <c r="DMI220" s="14"/>
      <c r="DMJ220" s="14"/>
      <c r="DMK220" s="14"/>
      <c r="DML220" s="14"/>
      <c r="DMM220" s="14"/>
      <c r="DMN220" s="14"/>
      <c r="DMO220" s="14"/>
      <c r="DMP220" s="14"/>
      <c r="DMQ220" s="14"/>
      <c r="DMR220" s="14"/>
      <c r="DMS220" s="14"/>
      <c r="DMT220" s="14"/>
      <c r="DMU220" s="14"/>
      <c r="DMV220" s="14"/>
      <c r="DMW220" s="14"/>
      <c r="DMX220" s="14"/>
      <c r="DMY220" s="14"/>
      <c r="DMZ220" s="14"/>
      <c r="DNA220" s="14"/>
      <c r="DNB220" s="14"/>
      <c r="DNC220" s="14"/>
      <c r="DND220" s="14"/>
      <c r="DNE220" s="14"/>
      <c r="DNF220" s="14"/>
      <c r="DNG220" s="14"/>
      <c r="DNH220" s="14"/>
      <c r="DNI220" s="14"/>
      <c r="DNJ220" s="14"/>
      <c r="DNK220" s="14"/>
      <c r="DNL220" s="14"/>
      <c r="DNM220" s="14"/>
      <c r="DNN220" s="14"/>
      <c r="DNO220" s="14"/>
      <c r="DNP220" s="14"/>
      <c r="DNQ220" s="14"/>
      <c r="DNR220" s="14"/>
      <c r="DNS220" s="14"/>
      <c r="DNT220" s="14"/>
      <c r="DNU220" s="14"/>
      <c r="DNV220" s="14"/>
      <c r="DNW220" s="14"/>
      <c r="DNX220" s="14"/>
      <c r="DNY220" s="14"/>
      <c r="DNZ220" s="14"/>
      <c r="DOA220" s="14"/>
      <c r="DOB220" s="14"/>
      <c r="DOC220" s="14"/>
      <c r="DOD220" s="14"/>
      <c r="DOE220" s="14"/>
      <c r="DOF220" s="14"/>
      <c r="DOG220" s="14"/>
      <c r="DOH220" s="14"/>
      <c r="DOI220" s="14"/>
      <c r="DOJ220" s="14"/>
      <c r="DOK220" s="14"/>
      <c r="DOL220" s="14"/>
      <c r="DOM220" s="14"/>
      <c r="DON220" s="14"/>
      <c r="DOO220" s="14"/>
      <c r="DOP220" s="14"/>
      <c r="DOQ220" s="14"/>
      <c r="DOR220" s="14"/>
      <c r="DOS220" s="14"/>
      <c r="DOT220" s="14"/>
      <c r="DOU220" s="14"/>
      <c r="DOV220" s="14"/>
      <c r="DOW220" s="14"/>
      <c r="DOX220" s="14"/>
      <c r="DOY220" s="14"/>
      <c r="DOZ220" s="14"/>
      <c r="DPA220" s="14"/>
      <c r="DPB220" s="14"/>
      <c r="DPC220" s="14"/>
      <c r="DPD220" s="14"/>
      <c r="DPE220" s="14"/>
      <c r="DPF220" s="14"/>
      <c r="DPG220" s="14"/>
      <c r="DPH220" s="14"/>
      <c r="DPI220" s="14"/>
      <c r="DPJ220" s="14"/>
      <c r="DPK220" s="14"/>
      <c r="DPL220" s="14"/>
      <c r="DPM220" s="14"/>
      <c r="DPN220" s="14"/>
      <c r="DPO220" s="14"/>
      <c r="DPP220" s="14"/>
      <c r="DPQ220" s="14"/>
      <c r="DPR220" s="14"/>
      <c r="DPS220" s="14"/>
      <c r="DPT220" s="14"/>
      <c r="DPU220" s="14"/>
      <c r="DPV220" s="14"/>
      <c r="DPW220" s="14"/>
      <c r="DPX220" s="14"/>
      <c r="DPY220" s="14"/>
      <c r="DPZ220" s="14"/>
      <c r="DQA220" s="14"/>
      <c r="DQB220" s="14"/>
      <c r="DQC220" s="14"/>
      <c r="DQD220" s="14"/>
      <c r="DQE220" s="14"/>
      <c r="DQF220" s="14"/>
      <c r="DQG220" s="14"/>
      <c r="DQH220" s="14"/>
      <c r="DQI220" s="14"/>
      <c r="DQJ220" s="14"/>
      <c r="DQK220" s="14"/>
      <c r="DQL220" s="14"/>
      <c r="DQM220" s="14"/>
      <c r="DQN220" s="14"/>
      <c r="DQO220" s="14"/>
      <c r="DQP220" s="14"/>
      <c r="DQQ220" s="14"/>
      <c r="DQR220" s="14"/>
      <c r="DQS220" s="14"/>
      <c r="DQT220" s="14"/>
      <c r="DQU220" s="14"/>
      <c r="DQV220" s="14"/>
      <c r="DQW220" s="14"/>
      <c r="DQX220" s="14"/>
      <c r="DQY220" s="14"/>
      <c r="DQZ220" s="14"/>
      <c r="DRA220" s="14"/>
      <c r="DRB220" s="14"/>
      <c r="DRC220" s="14"/>
      <c r="DRD220" s="14"/>
      <c r="DRE220" s="14"/>
      <c r="DRF220" s="14"/>
      <c r="DRG220" s="14"/>
      <c r="DRH220" s="14"/>
      <c r="DRI220" s="14"/>
      <c r="DRJ220" s="14"/>
      <c r="DRK220" s="14"/>
      <c r="DRL220" s="14"/>
      <c r="DRM220" s="14"/>
      <c r="DRN220" s="14"/>
      <c r="DRO220" s="14"/>
      <c r="DRP220" s="14"/>
      <c r="DRQ220" s="14"/>
      <c r="DRR220" s="14"/>
      <c r="DRS220" s="14"/>
      <c r="DRT220" s="14"/>
      <c r="DRU220" s="14"/>
      <c r="DRV220" s="14"/>
      <c r="DRW220" s="14"/>
      <c r="DRX220" s="14"/>
      <c r="DRY220" s="14"/>
      <c r="DRZ220" s="14"/>
      <c r="DSA220" s="14"/>
      <c r="DSB220" s="14"/>
      <c r="DSC220" s="14"/>
      <c r="DSD220" s="14"/>
      <c r="DSE220" s="14"/>
      <c r="DSF220" s="14"/>
      <c r="DSG220" s="14"/>
      <c r="DSH220" s="14"/>
      <c r="DSI220" s="14"/>
      <c r="DSJ220" s="14"/>
      <c r="DSK220" s="14"/>
      <c r="DSL220" s="14"/>
      <c r="DSM220" s="14"/>
      <c r="DSN220" s="14"/>
      <c r="DSO220" s="14"/>
      <c r="DSP220" s="14"/>
      <c r="DSQ220" s="14"/>
      <c r="DSR220" s="14"/>
      <c r="DSS220" s="14"/>
      <c r="DST220" s="14"/>
      <c r="DSU220" s="14"/>
      <c r="DSV220" s="14"/>
      <c r="DSW220" s="14"/>
      <c r="DSX220" s="14"/>
      <c r="DSY220" s="14"/>
      <c r="DSZ220" s="14"/>
      <c r="DTA220" s="14"/>
      <c r="DTB220" s="14"/>
      <c r="DTC220" s="14"/>
      <c r="DTD220" s="14"/>
      <c r="DTE220" s="14"/>
      <c r="DTF220" s="14"/>
      <c r="DTG220" s="14"/>
      <c r="DTH220" s="14"/>
      <c r="DTI220" s="14"/>
      <c r="DTJ220" s="14"/>
      <c r="DTK220" s="14"/>
      <c r="DTL220" s="14"/>
      <c r="DTM220" s="14"/>
      <c r="DTN220" s="14"/>
      <c r="DTO220" s="14"/>
      <c r="DTP220" s="14"/>
      <c r="DTQ220" s="14"/>
      <c r="DTR220" s="14"/>
      <c r="DTS220" s="14"/>
      <c r="DTT220" s="14"/>
      <c r="DTU220" s="14"/>
      <c r="DTV220" s="14"/>
      <c r="DTW220" s="14"/>
      <c r="DTX220" s="14"/>
      <c r="DTY220" s="14"/>
      <c r="DTZ220" s="14"/>
      <c r="DUA220" s="14"/>
      <c r="DUB220" s="14"/>
      <c r="DUC220" s="14"/>
      <c r="DUD220" s="14"/>
      <c r="DUE220" s="14"/>
      <c r="DUF220" s="14"/>
      <c r="DUG220" s="14"/>
      <c r="DUH220" s="14"/>
      <c r="DUI220" s="14"/>
      <c r="DUJ220" s="14"/>
      <c r="DUK220" s="14"/>
      <c r="DUL220" s="14"/>
      <c r="DUM220" s="14"/>
      <c r="DUN220" s="14"/>
      <c r="DUO220" s="14"/>
      <c r="DUP220" s="14"/>
      <c r="DUQ220" s="14"/>
      <c r="DUR220" s="14"/>
      <c r="DUS220" s="14"/>
      <c r="DUT220" s="14"/>
      <c r="DUU220" s="14"/>
      <c r="DUV220" s="14"/>
      <c r="DUW220" s="14"/>
      <c r="DUX220" s="14"/>
      <c r="DUY220" s="14"/>
      <c r="DUZ220" s="14"/>
      <c r="DVA220" s="14"/>
      <c r="DVB220" s="14"/>
      <c r="DVC220" s="14"/>
      <c r="DVD220" s="14"/>
      <c r="DVE220" s="14"/>
      <c r="DVF220" s="14"/>
      <c r="DVG220" s="14"/>
      <c r="DVH220" s="14"/>
      <c r="DVI220" s="14"/>
      <c r="DVJ220" s="14"/>
      <c r="DVK220" s="14"/>
      <c r="DVL220" s="14"/>
      <c r="DVM220" s="14"/>
      <c r="DVN220" s="14"/>
      <c r="DVO220" s="14"/>
      <c r="DVP220" s="14"/>
      <c r="DVQ220" s="14"/>
      <c r="DVR220" s="14"/>
      <c r="DVS220" s="14"/>
      <c r="DVT220" s="14"/>
      <c r="DVU220" s="14"/>
      <c r="DVV220" s="14"/>
      <c r="DVW220" s="14"/>
      <c r="DVX220" s="14"/>
      <c r="DVY220" s="14"/>
      <c r="DVZ220" s="14"/>
      <c r="DWA220" s="14"/>
      <c r="DWB220" s="14"/>
      <c r="DWC220" s="14"/>
      <c r="DWD220" s="14"/>
      <c r="DWE220" s="14"/>
      <c r="DWF220" s="14"/>
      <c r="DWG220" s="14"/>
      <c r="DWH220" s="14"/>
      <c r="DWI220" s="14"/>
      <c r="DWJ220" s="14"/>
      <c r="DWK220" s="14"/>
      <c r="DWL220" s="14"/>
      <c r="DWM220" s="14"/>
      <c r="DWN220" s="14"/>
      <c r="DWO220" s="14"/>
      <c r="DWP220" s="14"/>
      <c r="DWQ220" s="14"/>
      <c r="DWR220" s="14"/>
      <c r="DWS220" s="14"/>
      <c r="DWT220" s="14"/>
      <c r="DWU220" s="14"/>
      <c r="DWV220" s="14"/>
      <c r="DWW220" s="14"/>
      <c r="DWX220" s="14"/>
      <c r="DWY220" s="14"/>
      <c r="DWZ220" s="14"/>
      <c r="DXA220" s="14"/>
      <c r="DXB220" s="14"/>
      <c r="DXC220" s="14"/>
      <c r="DXD220" s="14"/>
      <c r="DXE220" s="14"/>
      <c r="DXF220" s="14"/>
      <c r="DXG220" s="14"/>
      <c r="DXH220" s="14"/>
      <c r="DXI220" s="14"/>
      <c r="DXJ220" s="14"/>
      <c r="DXK220" s="14"/>
      <c r="DXL220" s="14"/>
      <c r="DXM220" s="14"/>
      <c r="DXN220" s="14"/>
      <c r="DXO220" s="14"/>
      <c r="DXP220" s="14"/>
      <c r="DXQ220" s="14"/>
      <c r="DXR220" s="14"/>
      <c r="DXS220" s="14"/>
      <c r="DXT220" s="14"/>
      <c r="DXU220" s="14"/>
      <c r="DXV220" s="14"/>
      <c r="DXW220" s="14"/>
      <c r="DXX220" s="14"/>
      <c r="DXY220" s="14"/>
      <c r="DXZ220" s="14"/>
      <c r="DYA220" s="14"/>
      <c r="DYB220" s="14"/>
      <c r="DYC220" s="14"/>
      <c r="DYD220" s="14"/>
      <c r="DYE220" s="14"/>
      <c r="DYF220" s="14"/>
      <c r="DYG220" s="14"/>
      <c r="DYH220" s="14"/>
      <c r="DYI220" s="14"/>
      <c r="DYJ220" s="14"/>
      <c r="DYK220" s="14"/>
      <c r="DYL220" s="14"/>
      <c r="DYM220" s="14"/>
      <c r="DYN220" s="14"/>
      <c r="DYO220" s="14"/>
      <c r="DYP220" s="14"/>
      <c r="DYQ220" s="14"/>
      <c r="DYR220" s="14"/>
      <c r="DYS220" s="14"/>
      <c r="DYT220" s="14"/>
      <c r="DYU220" s="14"/>
      <c r="DYV220" s="14"/>
      <c r="DYW220" s="14"/>
      <c r="DYX220" s="14"/>
      <c r="DYY220" s="14"/>
      <c r="DYZ220" s="14"/>
      <c r="DZA220" s="14"/>
      <c r="DZB220" s="14"/>
      <c r="DZC220" s="14"/>
      <c r="DZD220" s="14"/>
      <c r="DZE220" s="14"/>
      <c r="DZF220" s="14"/>
      <c r="DZG220" s="14"/>
      <c r="DZH220" s="14"/>
      <c r="DZI220" s="14"/>
      <c r="DZJ220" s="14"/>
      <c r="DZK220" s="14"/>
      <c r="DZL220" s="14"/>
      <c r="DZM220" s="14"/>
      <c r="DZN220" s="14"/>
      <c r="DZO220" s="14"/>
      <c r="DZP220" s="14"/>
      <c r="DZQ220" s="14"/>
      <c r="DZR220" s="14"/>
      <c r="DZS220" s="14"/>
      <c r="DZT220" s="14"/>
      <c r="DZU220" s="14"/>
      <c r="DZV220" s="14"/>
      <c r="DZW220" s="14"/>
      <c r="DZX220" s="14"/>
      <c r="DZY220" s="14"/>
      <c r="DZZ220" s="14"/>
      <c r="EAA220" s="14"/>
      <c r="EAB220" s="14"/>
      <c r="EAC220" s="14"/>
      <c r="EAD220" s="14"/>
      <c r="EAE220" s="14"/>
      <c r="EAF220" s="14"/>
      <c r="EAG220" s="14"/>
      <c r="EAH220" s="14"/>
      <c r="EAI220" s="14"/>
      <c r="EAJ220" s="14"/>
      <c r="EAK220" s="14"/>
      <c r="EAL220" s="14"/>
      <c r="EAM220" s="14"/>
      <c r="EAN220" s="14"/>
      <c r="EAO220" s="14"/>
      <c r="EAP220" s="14"/>
      <c r="EAQ220" s="14"/>
      <c r="EAR220" s="14"/>
      <c r="EAS220" s="14"/>
      <c r="EAT220" s="14"/>
      <c r="EAU220" s="14"/>
      <c r="EAV220" s="14"/>
      <c r="EAW220" s="14"/>
      <c r="EAX220" s="14"/>
      <c r="EAY220" s="14"/>
      <c r="EAZ220" s="14"/>
      <c r="EBA220" s="14"/>
      <c r="EBB220" s="14"/>
      <c r="EBC220" s="14"/>
      <c r="EBD220" s="14"/>
      <c r="EBE220" s="14"/>
      <c r="EBF220" s="14"/>
      <c r="EBG220" s="14"/>
      <c r="EBH220" s="14"/>
      <c r="EBI220" s="14"/>
      <c r="EBJ220" s="14"/>
      <c r="EBK220" s="14"/>
      <c r="EBL220" s="14"/>
      <c r="EBM220" s="14"/>
      <c r="EBN220" s="14"/>
      <c r="EBO220" s="14"/>
      <c r="EBP220" s="14"/>
      <c r="EBQ220" s="14"/>
      <c r="EBR220" s="14"/>
      <c r="EBS220" s="14"/>
      <c r="EBT220" s="14"/>
      <c r="EBU220" s="14"/>
      <c r="EBV220" s="14"/>
      <c r="EBW220" s="14"/>
      <c r="EBX220" s="14"/>
      <c r="EBY220" s="14"/>
      <c r="EBZ220" s="14"/>
      <c r="ECA220" s="14"/>
      <c r="ECB220" s="14"/>
      <c r="ECC220" s="14"/>
      <c r="ECD220" s="14"/>
      <c r="ECE220" s="14"/>
      <c r="ECF220" s="14"/>
      <c r="ECG220" s="14"/>
      <c r="ECH220" s="14"/>
      <c r="ECI220" s="14"/>
      <c r="ECJ220" s="14"/>
      <c r="ECK220" s="14"/>
      <c r="ECL220" s="14"/>
      <c r="ECM220" s="14"/>
      <c r="ECN220" s="14"/>
      <c r="ECO220" s="14"/>
      <c r="ECP220" s="14"/>
      <c r="ECQ220" s="14"/>
      <c r="ECR220" s="14"/>
      <c r="ECS220" s="14"/>
      <c r="ECT220" s="14"/>
      <c r="ECU220" s="14"/>
      <c r="ECV220" s="14"/>
      <c r="ECW220" s="14"/>
      <c r="ECX220" s="14"/>
      <c r="ECY220" s="14"/>
      <c r="ECZ220" s="14"/>
      <c r="EDA220" s="14"/>
      <c r="EDB220" s="14"/>
      <c r="EDC220" s="14"/>
      <c r="EDD220" s="14"/>
      <c r="EDE220" s="14"/>
      <c r="EDF220" s="14"/>
      <c r="EDG220" s="14"/>
      <c r="EDH220" s="14"/>
      <c r="EDI220" s="14"/>
      <c r="EDJ220" s="14"/>
      <c r="EDK220" s="14"/>
      <c r="EDL220" s="14"/>
      <c r="EDM220" s="14"/>
      <c r="EDN220" s="14"/>
      <c r="EDO220" s="14"/>
      <c r="EDP220" s="14"/>
      <c r="EDQ220" s="14"/>
      <c r="EDR220" s="14"/>
      <c r="EDS220" s="14"/>
      <c r="EDT220" s="14"/>
      <c r="EDU220" s="14"/>
      <c r="EDV220" s="14"/>
      <c r="EDW220" s="14"/>
      <c r="EDX220" s="14"/>
      <c r="EDY220" s="14"/>
      <c r="EDZ220" s="14"/>
      <c r="EEA220" s="14"/>
      <c r="EEB220" s="14"/>
      <c r="EEC220" s="14"/>
      <c r="EED220" s="14"/>
      <c r="EEE220" s="14"/>
      <c r="EEF220" s="14"/>
      <c r="EEG220" s="14"/>
      <c r="EEH220" s="14"/>
      <c r="EEI220" s="14"/>
      <c r="EEJ220" s="14"/>
      <c r="EEK220" s="14"/>
      <c r="EEL220" s="14"/>
      <c r="EEM220" s="14"/>
      <c r="EEN220" s="14"/>
      <c r="EEO220" s="14"/>
      <c r="EEP220" s="14"/>
      <c r="EEQ220" s="14"/>
      <c r="EER220" s="14"/>
      <c r="EES220" s="14"/>
      <c r="EET220" s="14"/>
      <c r="EEU220" s="14"/>
      <c r="EEV220" s="14"/>
      <c r="EEW220" s="14"/>
      <c r="EEX220" s="14"/>
      <c r="EEY220" s="14"/>
      <c r="EEZ220" s="14"/>
      <c r="EFA220" s="14"/>
      <c r="EFB220" s="14"/>
      <c r="EFC220" s="14"/>
      <c r="EFD220" s="14"/>
      <c r="EFE220" s="14"/>
      <c r="EFF220" s="14"/>
      <c r="EFG220" s="14"/>
      <c r="EFH220" s="14"/>
      <c r="EFI220" s="14"/>
      <c r="EFJ220" s="14"/>
      <c r="EFK220" s="14"/>
      <c r="EFL220" s="14"/>
      <c r="EFM220" s="14"/>
      <c r="EFN220" s="14"/>
      <c r="EFO220" s="14"/>
      <c r="EFP220" s="14"/>
      <c r="EFQ220" s="14"/>
      <c r="EFR220" s="14"/>
      <c r="EFS220" s="14"/>
      <c r="EFT220" s="14"/>
      <c r="EFU220" s="14"/>
      <c r="EFV220" s="14"/>
      <c r="EFW220" s="14"/>
      <c r="EFX220" s="14"/>
      <c r="EFY220" s="14"/>
      <c r="EFZ220" s="14"/>
      <c r="EGA220" s="14"/>
      <c r="EGB220" s="14"/>
      <c r="EGC220" s="14"/>
      <c r="EGD220" s="14"/>
      <c r="EGE220" s="14"/>
      <c r="EGF220" s="14"/>
      <c r="EGG220" s="14"/>
      <c r="EGH220" s="14"/>
      <c r="EGI220" s="14"/>
      <c r="EGJ220" s="14"/>
      <c r="EGK220" s="14"/>
      <c r="EGL220" s="14"/>
      <c r="EGM220" s="14"/>
      <c r="EGN220" s="14"/>
      <c r="EGO220" s="14"/>
      <c r="EGP220" s="14"/>
      <c r="EGQ220" s="14"/>
      <c r="EGR220" s="14"/>
      <c r="EGS220" s="14"/>
      <c r="EGT220" s="14"/>
      <c r="EGU220" s="14"/>
      <c r="EGV220" s="14"/>
      <c r="EGW220" s="14"/>
      <c r="EGX220" s="14"/>
      <c r="EGY220" s="14"/>
      <c r="EGZ220" s="14"/>
      <c r="EHA220" s="14"/>
      <c r="EHB220" s="14"/>
      <c r="EHC220" s="14"/>
      <c r="EHD220" s="14"/>
      <c r="EHE220" s="14"/>
      <c r="EHF220" s="14"/>
      <c r="EHG220" s="14"/>
      <c r="EHH220" s="14"/>
      <c r="EHI220" s="14"/>
      <c r="EHJ220" s="14"/>
      <c r="EHK220" s="14"/>
      <c r="EHL220" s="14"/>
      <c r="EHM220" s="14"/>
      <c r="EHN220" s="14"/>
      <c r="EHO220" s="14"/>
      <c r="EHP220" s="14"/>
      <c r="EHQ220" s="14"/>
      <c r="EHR220" s="14"/>
      <c r="EHS220" s="14"/>
      <c r="EHT220" s="14"/>
      <c r="EHU220" s="14"/>
      <c r="EHV220" s="14"/>
      <c r="EHW220" s="14"/>
      <c r="EHX220" s="14"/>
      <c r="EHY220" s="14"/>
      <c r="EHZ220" s="14"/>
      <c r="EIA220" s="14"/>
      <c r="EIB220" s="14"/>
      <c r="EIC220" s="14"/>
      <c r="EID220" s="14"/>
      <c r="EIE220" s="14"/>
      <c r="EIF220" s="14"/>
      <c r="EIG220" s="14"/>
      <c r="EIH220" s="14"/>
      <c r="EII220" s="14"/>
      <c r="EIJ220" s="14"/>
      <c r="EIK220" s="14"/>
      <c r="EIL220" s="14"/>
      <c r="EIM220" s="14"/>
      <c r="EIN220" s="14"/>
      <c r="EIO220" s="14"/>
      <c r="EIP220" s="14"/>
      <c r="EIQ220" s="14"/>
      <c r="EIR220" s="14"/>
      <c r="EIS220" s="14"/>
      <c r="EIT220" s="14"/>
      <c r="EIU220" s="14"/>
    </row>
    <row r="221" spans="1:3635" ht="33" customHeight="1">
      <c r="A221" s="118" t="s">
        <v>120</v>
      </c>
      <c r="B221" s="212">
        <v>400</v>
      </c>
      <c r="C221" s="43" t="s">
        <v>60</v>
      </c>
      <c r="D221" s="48" t="s">
        <v>8</v>
      </c>
      <c r="E221" s="5" t="s">
        <v>94</v>
      </c>
      <c r="F221" s="48" t="s">
        <v>44</v>
      </c>
      <c r="G221" s="48"/>
      <c r="H221" s="157">
        <f>H222</f>
        <v>0</v>
      </c>
      <c r="I221" s="101"/>
      <c r="J221" s="101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76"/>
      <c r="AB221" s="76"/>
      <c r="AC221" s="76"/>
      <c r="AD221" s="76"/>
      <c r="AE221" s="76"/>
      <c r="AF221" s="76"/>
      <c r="AG221" s="76"/>
      <c r="AH221" s="76"/>
      <c r="AI221" s="76"/>
      <c r="AJ221" s="76"/>
      <c r="AK221" s="76"/>
      <c r="AL221" s="76"/>
      <c r="AM221" s="76"/>
      <c r="AN221" s="76"/>
      <c r="AO221" s="76"/>
      <c r="AP221" s="76"/>
      <c r="AQ221" s="76"/>
      <c r="AR221" s="76"/>
      <c r="AS221" s="76"/>
      <c r="AT221" s="76"/>
      <c r="AU221" s="76"/>
      <c r="AV221" s="76"/>
      <c r="AW221" s="76"/>
      <c r="AX221" s="76"/>
      <c r="AY221" s="76"/>
      <c r="AZ221" s="76"/>
      <c r="BA221" s="76"/>
      <c r="BB221" s="76"/>
      <c r="BC221" s="76"/>
      <c r="BD221" s="76"/>
      <c r="BE221" s="76"/>
      <c r="BF221" s="76"/>
      <c r="BG221" s="76"/>
      <c r="BH221" s="76"/>
      <c r="BI221" s="76"/>
      <c r="BJ221" s="76"/>
      <c r="BK221" s="76"/>
      <c r="BL221" s="76"/>
      <c r="BM221" s="76"/>
      <c r="BN221" s="76"/>
      <c r="BO221" s="76"/>
      <c r="BP221" s="76"/>
      <c r="BQ221" s="76"/>
      <c r="BR221" s="76"/>
      <c r="BS221" s="76"/>
      <c r="BT221" s="76"/>
      <c r="BU221" s="76"/>
      <c r="BV221" s="76"/>
      <c r="BW221" s="76"/>
      <c r="BX221" s="76"/>
      <c r="BY221" s="76"/>
      <c r="BZ221" s="76"/>
      <c r="CA221" s="76"/>
      <c r="CB221" s="76"/>
      <c r="CC221" s="76"/>
      <c r="CD221" s="76"/>
      <c r="CE221" s="76"/>
      <c r="CF221" s="76"/>
      <c r="CG221" s="76"/>
      <c r="CH221" s="76"/>
      <c r="CI221" s="76"/>
      <c r="CJ221" s="76"/>
      <c r="CK221" s="76"/>
      <c r="CL221" s="76"/>
      <c r="CM221" s="76"/>
      <c r="CN221" s="76"/>
      <c r="CO221" s="76"/>
      <c r="CP221" s="76"/>
      <c r="CQ221" s="76"/>
      <c r="CR221" s="76"/>
      <c r="CS221" s="76"/>
      <c r="CT221" s="76"/>
      <c r="CU221" s="76"/>
      <c r="CV221" s="76"/>
      <c r="CW221" s="76"/>
      <c r="CX221" s="76"/>
      <c r="CY221" s="76"/>
      <c r="CZ221" s="76"/>
      <c r="DA221" s="76"/>
      <c r="DB221" s="76"/>
      <c r="DC221" s="76"/>
      <c r="DD221" s="76"/>
      <c r="DE221" s="76"/>
      <c r="DF221" s="76"/>
      <c r="DG221" s="76"/>
      <c r="DH221" s="76"/>
      <c r="DI221" s="76"/>
      <c r="DJ221" s="76"/>
      <c r="DK221" s="76"/>
      <c r="DL221" s="76"/>
      <c r="DM221" s="76"/>
      <c r="DN221" s="76"/>
      <c r="DO221" s="76"/>
      <c r="DP221" s="76"/>
      <c r="DQ221" s="76"/>
      <c r="DR221" s="76"/>
      <c r="DS221" s="76"/>
      <c r="DT221" s="76"/>
      <c r="DU221" s="76"/>
      <c r="DV221" s="76"/>
      <c r="DW221" s="76"/>
      <c r="DX221" s="76"/>
      <c r="DY221" s="76"/>
      <c r="DZ221" s="76"/>
      <c r="EA221" s="76"/>
      <c r="EB221" s="76"/>
      <c r="EC221" s="76"/>
      <c r="ED221" s="76"/>
      <c r="EE221" s="76"/>
      <c r="EF221" s="76"/>
      <c r="EG221" s="76"/>
      <c r="EH221" s="76"/>
      <c r="EI221" s="76"/>
      <c r="EJ221" s="76"/>
      <c r="EK221" s="76"/>
      <c r="EL221" s="76"/>
      <c r="EM221" s="76"/>
      <c r="EN221" s="76"/>
      <c r="EO221" s="76"/>
      <c r="EP221" s="76"/>
      <c r="EQ221" s="76"/>
      <c r="ER221" s="76"/>
      <c r="ES221" s="76"/>
      <c r="ET221" s="76"/>
      <c r="EU221" s="76"/>
      <c r="EV221" s="76"/>
      <c r="EW221" s="76"/>
      <c r="EX221" s="76"/>
      <c r="EY221" s="76"/>
      <c r="EZ221" s="76"/>
      <c r="FA221" s="76"/>
      <c r="FB221" s="76"/>
      <c r="FC221" s="76"/>
      <c r="FD221" s="76"/>
      <c r="FE221" s="76"/>
      <c r="FF221" s="76"/>
      <c r="FG221" s="76"/>
      <c r="FH221" s="76"/>
      <c r="FI221" s="76"/>
      <c r="FJ221" s="76"/>
      <c r="FK221" s="76"/>
      <c r="FL221" s="76"/>
      <c r="FM221" s="76"/>
      <c r="FN221" s="76"/>
      <c r="FO221" s="76"/>
      <c r="FP221" s="76"/>
      <c r="FQ221" s="76"/>
      <c r="FR221" s="76"/>
      <c r="FS221" s="76"/>
      <c r="FT221" s="76"/>
      <c r="FU221" s="76"/>
      <c r="FV221" s="76"/>
      <c r="FW221" s="76"/>
      <c r="FX221" s="76"/>
      <c r="FY221" s="76"/>
      <c r="FZ221" s="76"/>
      <c r="GA221" s="76"/>
      <c r="GB221" s="76"/>
      <c r="GC221" s="76"/>
      <c r="GD221" s="76"/>
      <c r="GE221" s="76"/>
      <c r="GF221" s="76"/>
      <c r="GG221" s="76"/>
      <c r="GH221" s="76"/>
      <c r="GI221" s="76"/>
      <c r="GJ221" s="76"/>
      <c r="GK221" s="76"/>
      <c r="GL221" s="76"/>
      <c r="GM221" s="76"/>
      <c r="GN221" s="76"/>
      <c r="GO221" s="76"/>
      <c r="GP221" s="76"/>
      <c r="GQ221" s="76"/>
      <c r="GR221" s="76"/>
      <c r="GS221" s="76"/>
      <c r="GT221" s="76"/>
      <c r="GU221" s="76"/>
      <c r="GV221" s="76"/>
      <c r="GW221" s="76"/>
      <c r="GX221" s="76"/>
      <c r="GY221" s="76"/>
      <c r="GZ221" s="76"/>
      <c r="HA221" s="76"/>
      <c r="HB221" s="76"/>
      <c r="HC221" s="76"/>
      <c r="HD221" s="76"/>
      <c r="HE221" s="76"/>
      <c r="HF221" s="76"/>
      <c r="HG221" s="76"/>
      <c r="HH221" s="76"/>
      <c r="HI221" s="76"/>
      <c r="HJ221" s="76"/>
      <c r="HK221" s="76"/>
      <c r="HL221" s="76"/>
      <c r="HM221" s="76"/>
      <c r="HN221" s="76"/>
      <c r="HO221" s="76"/>
      <c r="HP221" s="76"/>
      <c r="HQ221" s="76"/>
      <c r="HR221" s="76"/>
      <c r="HS221" s="76"/>
      <c r="HT221" s="76"/>
      <c r="HU221" s="76"/>
      <c r="HV221" s="76"/>
      <c r="HW221" s="76"/>
      <c r="HX221" s="76"/>
      <c r="HY221" s="76"/>
      <c r="HZ221" s="76"/>
      <c r="IA221" s="76"/>
      <c r="IB221" s="76"/>
      <c r="IC221" s="76"/>
      <c r="ID221" s="76"/>
      <c r="IE221" s="76"/>
      <c r="IF221" s="76"/>
      <c r="IG221" s="76"/>
      <c r="IH221" s="76"/>
      <c r="II221" s="76"/>
      <c r="IJ221" s="76"/>
      <c r="IK221" s="76"/>
      <c r="IL221" s="76"/>
      <c r="IM221" s="76"/>
      <c r="IN221" s="76"/>
      <c r="IO221" s="76"/>
      <c r="IP221" s="76"/>
      <c r="IQ221" s="76"/>
      <c r="IR221" s="76"/>
      <c r="IS221" s="76"/>
      <c r="IT221" s="76"/>
      <c r="IU221" s="76"/>
      <c r="IV221" s="76"/>
      <c r="IW221" s="76"/>
      <c r="IX221" s="76"/>
      <c r="IY221" s="76"/>
      <c r="IZ221" s="76"/>
      <c r="JA221" s="76"/>
      <c r="JB221" s="76"/>
      <c r="JC221" s="76"/>
      <c r="JD221" s="76"/>
      <c r="JE221" s="76"/>
      <c r="JF221" s="76"/>
      <c r="JG221" s="76"/>
      <c r="JH221" s="76"/>
      <c r="JI221" s="76"/>
      <c r="JJ221" s="76"/>
      <c r="JK221" s="76"/>
      <c r="JL221" s="76"/>
      <c r="JM221" s="76"/>
      <c r="JN221" s="76"/>
      <c r="JO221" s="76"/>
      <c r="JP221" s="76"/>
      <c r="JQ221" s="76"/>
      <c r="JR221" s="76"/>
      <c r="JS221" s="76"/>
      <c r="JT221" s="76"/>
      <c r="JU221" s="76"/>
      <c r="JV221" s="76"/>
      <c r="JW221" s="76"/>
      <c r="JX221" s="76"/>
      <c r="JY221" s="76"/>
      <c r="JZ221" s="76"/>
      <c r="KA221" s="76"/>
      <c r="KB221" s="76"/>
      <c r="KC221" s="76"/>
      <c r="KD221" s="76"/>
      <c r="KE221" s="76"/>
      <c r="KF221" s="76"/>
      <c r="KG221" s="76"/>
      <c r="KH221" s="76"/>
      <c r="KI221" s="76"/>
      <c r="KJ221" s="76"/>
      <c r="KK221" s="76"/>
      <c r="KL221" s="76"/>
      <c r="KM221" s="76"/>
      <c r="KN221" s="76"/>
      <c r="KO221" s="76"/>
      <c r="KP221" s="76"/>
      <c r="KQ221" s="76"/>
      <c r="KR221" s="76"/>
      <c r="KS221" s="76"/>
      <c r="KT221" s="76"/>
      <c r="KU221" s="76"/>
      <c r="KV221" s="76"/>
      <c r="KW221" s="76"/>
      <c r="KX221" s="76"/>
      <c r="KY221" s="76"/>
      <c r="KZ221" s="76"/>
      <c r="LA221" s="76"/>
      <c r="LB221" s="76"/>
      <c r="LC221" s="76"/>
      <c r="LD221" s="76"/>
      <c r="LE221" s="76"/>
      <c r="LF221" s="76"/>
      <c r="LG221" s="76"/>
      <c r="LH221" s="76"/>
      <c r="LI221" s="76"/>
      <c r="LJ221" s="76"/>
      <c r="LK221" s="76"/>
      <c r="LL221" s="76"/>
      <c r="LM221" s="76"/>
      <c r="LN221" s="76"/>
      <c r="LO221" s="76"/>
      <c r="LP221" s="76"/>
      <c r="LQ221" s="76"/>
      <c r="LR221" s="76"/>
      <c r="LS221" s="76"/>
      <c r="LT221" s="76"/>
      <c r="LU221" s="76"/>
      <c r="LV221" s="76"/>
      <c r="LW221" s="76"/>
      <c r="LX221" s="76"/>
      <c r="LY221" s="76"/>
      <c r="LZ221" s="76"/>
      <c r="MA221" s="76"/>
      <c r="MB221" s="76"/>
      <c r="MC221" s="76"/>
      <c r="MD221" s="76"/>
      <c r="ME221" s="76"/>
      <c r="MF221" s="76"/>
      <c r="MG221" s="76"/>
      <c r="MH221" s="76"/>
      <c r="MI221" s="76"/>
      <c r="MJ221" s="76"/>
      <c r="MK221" s="76"/>
      <c r="ML221" s="76"/>
      <c r="MM221" s="76"/>
      <c r="MN221" s="76"/>
      <c r="MO221" s="76"/>
      <c r="MP221" s="76"/>
      <c r="MQ221" s="76"/>
      <c r="MR221" s="76"/>
      <c r="MS221" s="76"/>
      <c r="MT221" s="76"/>
      <c r="MU221" s="76"/>
      <c r="MV221" s="76"/>
      <c r="MW221" s="76"/>
      <c r="MX221" s="76"/>
      <c r="MY221" s="76"/>
      <c r="MZ221" s="76"/>
      <c r="NA221" s="76"/>
      <c r="NB221" s="76"/>
      <c r="NC221" s="76"/>
      <c r="ND221" s="76"/>
      <c r="NE221" s="76"/>
      <c r="NF221" s="76"/>
      <c r="NG221" s="76"/>
      <c r="NH221" s="76"/>
      <c r="NI221" s="76"/>
      <c r="NJ221" s="76"/>
      <c r="NK221" s="76"/>
      <c r="NL221" s="76"/>
      <c r="NM221" s="76"/>
      <c r="NN221" s="76"/>
      <c r="NO221" s="76"/>
      <c r="NP221" s="76"/>
      <c r="NQ221" s="76"/>
      <c r="NR221" s="76"/>
      <c r="NS221" s="76"/>
      <c r="NT221" s="76"/>
      <c r="NU221" s="76"/>
      <c r="NV221" s="76"/>
      <c r="NW221" s="76"/>
      <c r="NX221" s="76"/>
      <c r="NY221" s="76"/>
      <c r="NZ221" s="76"/>
      <c r="OA221" s="76"/>
      <c r="OB221" s="76"/>
      <c r="OC221" s="76"/>
      <c r="OD221" s="76"/>
      <c r="OE221" s="76"/>
      <c r="OF221" s="76"/>
      <c r="OG221" s="76"/>
      <c r="OH221" s="76"/>
      <c r="OI221" s="76"/>
      <c r="OJ221" s="76"/>
      <c r="OK221" s="76"/>
      <c r="OL221" s="76"/>
      <c r="OM221" s="76"/>
      <c r="ON221" s="76"/>
      <c r="OO221" s="76"/>
      <c r="OP221" s="76"/>
      <c r="OQ221" s="76"/>
      <c r="OR221" s="76"/>
      <c r="OS221" s="76"/>
      <c r="OT221" s="76"/>
      <c r="OU221" s="76"/>
      <c r="OV221" s="76"/>
      <c r="OW221" s="76"/>
      <c r="OX221" s="76"/>
      <c r="OY221" s="76"/>
      <c r="OZ221" s="76"/>
      <c r="PA221" s="76"/>
      <c r="PB221" s="76"/>
      <c r="PC221" s="76"/>
      <c r="PD221" s="76"/>
      <c r="PE221" s="76"/>
      <c r="PF221" s="76"/>
      <c r="PG221" s="76"/>
      <c r="PH221" s="76"/>
      <c r="PI221" s="76"/>
      <c r="PJ221" s="76"/>
      <c r="PK221" s="76"/>
      <c r="PL221" s="76"/>
      <c r="PM221" s="76"/>
      <c r="PN221" s="76"/>
      <c r="PO221" s="76"/>
      <c r="PP221" s="76"/>
      <c r="PQ221" s="76"/>
      <c r="PR221" s="76"/>
      <c r="PS221" s="76"/>
      <c r="PT221" s="76"/>
      <c r="PU221" s="76"/>
      <c r="PV221" s="76"/>
      <c r="PW221" s="76"/>
      <c r="PX221" s="76"/>
      <c r="PY221" s="76"/>
      <c r="PZ221" s="76"/>
      <c r="QA221" s="76"/>
      <c r="QB221" s="76"/>
      <c r="QC221" s="76"/>
      <c r="QD221" s="76"/>
      <c r="QE221" s="76"/>
      <c r="QF221" s="76"/>
      <c r="QG221" s="76"/>
      <c r="QH221" s="76"/>
      <c r="QI221" s="76"/>
      <c r="QJ221" s="76"/>
      <c r="QK221" s="76"/>
      <c r="QL221" s="76"/>
      <c r="QM221" s="76"/>
      <c r="QN221" s="76"/>
      <c r="QO221" s="76"/>
      <c r="QP221" s="76"/>
      <c r="QQ221" s="76"/>
      <c r="QR221" s="76"/>
      <c r="QS221" s="76"/>
      <c r="QT221" s="76"/>
      <c r="QU221" s="76"/>
      <c r="QV221" s="76"/>
      <c r="QW221" s="76"/>
      <c r="QX221" s="76"/>
      <c r="QY221" s="76"/>
      <c r="QZ221" s="76"/>
      <c r="RA221" s="76"/>
      <c r="RB221" s="76"/>
      <c r="RC221" s="76"/>
      <c r="RD221" s="76"/>
      <c r="RE221" s="76"/>
      <c r="RF221" s="76"/>
      <c r="RG221" s="76"/>
      <c r="RH221" s="76"/>
      <c r="RI221" s="76"/>
      <c r="RJ221" s="76"/>
      <c r="RK221" s="76"/>
      <c r="RL221" s="76"/>
      <c r="RM221" s="76"/>
      <c r="RN221" s="76"/>
      <c r="RO221" s="76"/>
      <c r="RP221" s="76"/>
      <c r="RQ221" s="76"/>
      <c r="RR221" s="76"/>
      <c r="RS221" s="76"/>
      <c r="RT221" s="76"/>
      <c r="RU221" s="76"/>
      <c r="RV221" s="76"/>
      <c r="RW221" s="76"/>
      <c r="RX221" s="76"/>
      <c r="RY221" s="76"/>
      <c r="RZ221" s="76"/>
      <c r="SA221" s="76"/>
      <c r="SB221" s="76"/>
      <c r="SC221" s="76"/>
      <c r="SD221" s="76"/>
      <c r="SE221" s="76"/>
      <c r="SF221" s="76"/>
      <c r="SG221" s="76"/>
      <c r="SH221" s="76"/>
      <c r="SI221" s="76"/>
      <c r="SJ221" s="76"/>
      <c r="SK221" s="76"/>
      <c r="SL221" s="76"/>
      <c r="SM221" s="76"/>
      <c r="SN221" s="76"/>
      <c r="SO221" s="76"/>
      <c r="SP221" s="76"/>
      <c r="SQ221" s="76"/>
      <c r="SR221" s="76"/>
      <c r="SS221" s="76"/>
      <c r="ST221" s="76"/>
      <c r="SU221" s="76"/>
      <c r="SV221" s="76"/>
      <c r="SW221" s="76"/>
      <c r="SX221" s="76"/>
      <c r="SY221" s="76"/>
      <c r="SZ221" s="76"/>
      <c r="TA221" s="76"/>
      <c r="TB221" s="76"/>
      <c r="TC221" s="76"/>
      <c r="TD221" s="76"/>
      <c r="TE221" s="76"/>
      <c r="TF221" s="76"/>
      <c r="TG221" s="76"/>
      <c r="TH221" s="76"/>
      <c r="TI221" s="76"/>
      <c r="TJ221" s="76"/>
      <c r="TK221" s="76"/>
      <c r="TL221" s="76"/>
      <c r="TM221" s="76"/>
      <c r="TN221" s="76"/>
      <c r="TO221" s="76"/>
      <c r="TP221" s="76"/>
      <c r="TQ221" s="76"/>
      <c r="TR221" s="76"/>
      <c r="TS221" s="76"/>
      <c r="TT221" s="76"/>
      <c r="TU221" s="76"/>
      <c r="TV221" s="76"/>
      <c r="TW221" s="76"/>
      <c r="TX221" s="76"/>
      <c r="TY221" s="76"/>
      <c r="TZ221" s="76"/>
      <c r="UA221" s="76"/>
      <c r="UB221" s="76"/>
      <c r="UC221" s="76"/>
      <c r="UD221" s="76"/>
      <c r="UE221" s="76"/>
      <c r="UF221" s="76"/>
      <c r="UG221" s="76"/>
      <c r="UH221" s="76"/>
      <c r="UI221" s="76"/>
      <c r="UJ221" s="76"/>
      <c r="UK221" s="76"/>
      <c r="UL221" s="76"/>
      <c r="UM221" s="76"/>
      <c r="UN221" s="76"/>
      <c r="UO221" s="76"/>
      <c r="UP221" s="76"/>
      <c r="UQ221" s="76"/>
      <c r="UR221" s="76"/>
      <c r="US221" s="76"/>
      <c r="UT221" s="76"/>
      <c r="UU221" s="76"/>
      <c r="UV221" s="76"/>
      <c r="UW221" s="76"/>
      <c r="UX221" s="76"/>
      <c r="UY221" s="76"/>
      <c r="UZ221" s="76"/>
      <c r="VA221" s="76"/>
      <c r="VB221" s="76"/>
      <c r="VC221" s="76"/>
      <c r="VD221" s="76"/>
      <c r="VE221" s="76"/>
      <c r="VF221" s="76"/>
      <c r="VG221" s="76"/>
      <c r="VH221" s="76"/>
      <c r="VI221" s="76"/>
      <c r="VJ221" s="76"/>
      <c r="VK221" s="76"/>
      <c r="VL221" s="76"/>
      <c r="VM221" s="76"/>
      <c r="VN221" s="76"/>
      <c r="VO221" s="76"/>
      <c r="VP221" s="76"/>
      <c r="VQ221" s="76"/>
      <c r="VR221" s="76"/>
      <c r="VS221" s="76"/>
      <c r="VT221" s="76"/>
      <c r="VU221" s="76"/>
      <c r="VV221" s="76"/>
      <c r="VW221" s="76"/>
      <c r="VX221" s="76"/>
      <c r="VY221" s="76"/>
      <c r="VZ221" s="76"/>
      <c r="WA221" s="76"/>
      <c r="WB221" s="76"/>
      <c r="WC221" s="76"/>
      <c r="WD221" s="76"/>
      <c r="WE221" s="76"/>
      <c r="WF221" s="76"/>
      <c r="WG221" s="76"/>
      <c r="WH221" s="76"/>
      <c r="WI221" s="76"/>
      <c r="WJ221" s="76"/>
      <c r="WK221" s="76"/>
      <c r="WL221" s="76"/>
      <c r="WM221" s="76"/>
      <c r="WN221" s="76"/>
      <c r="WO221" s="76"/>
      <c r="WP221" s="76"/>
      <c r="WQ221" s="76"/>
      <c r="WR221" s="76"/>
      <c r="WS221" s="76"/>
      <c r="WT221" s="76"/>
      <c r="WU221" s="76"/>
      <c r="WV221" s="76"/>
      <c r="WW221" s="76"/>
      <c r="WX221" s="76"/>
      <c r="WY221" s="76"/>
      <c r="WZ221" s="76"/>
      <c r="XA221" s="76"/>
      <c r="XB221" s="76"/>
      <c r="XC221" s="76"/>
      <c r="XD221" s="76"/>
      <c r="XE221" s="76"/>
      <c r="XF221" s="76"/>
      <c r="XG221" s="76"/>
      <c r="XH221" s="76"/>
      <c r="XI221" s="76"/>
      <c r="XJ221" s="76"/>
      <c r="XK221" s="76"/>
      <c r="XL221" s="76"/>
      <c r="XM221" s="76"/>
      <c r="XN221" s="76"/>
      <c r="XO221" s="76"/>
      <c r="XP221" s="76"/>
      <c r="XQ221" s="76"/>
      <c r="XR221" s="76"/>
      <c r="XS221" s="76"/>
      <c r="XT221" s="76"/>
      <c r="XU221" s="76"/>
      <c r="XV221" s="76"/>
      <c r="XW221" s="76"/>
      <c r="XX221" s="76"/>
      <c r="XY221" s="76"/>
      <c r="XZ221" s="76"/>
      <c r="YA221" s="76"/>
      <c r="YB221" s="76"/>
      <c r="YC221" s="76"/>
      <c r="YD221" s="76"/>
      <c r="YE221" s="76"/>
      <c r="YF221" s="76"/>
      <c r="YG221" s="76"/>
      <c r="YH221" s="76"/>
      <c r="YI221" s="76"/>
      <c r="YJ221" s="76"/>
      <c r="YK221" s="76"/>
      <c r="YL221" s="76"/>
      <c r="YM221" s="76"/>
      <c r="YN221" s="76"/>
      <c r="YO221" s="76"/>
      <c r="YP221" s="76"/>
      <c r="YQ221" s="76"/>
      <c r="YR221" s="76"/>
      <c r="YS221" s="76"/>
      <c r="YT221" s="76"/>
      <c r="YU221" s="76"/>
      <c r="YV221" s="76"/>
      <c r="YW221" s="76"/>
      <c r="YX221" s="76"/>
      <c r="YY221" s="76"/>
      <c r="YZ221" s="76"/>
      <c r="ZA221" s="76"/>
      <c r="ZB221" s="76"/>
      <c r="ZC221" s="76"/>
      <c r="ZD221" s="76"/>
      <c r="ZE221" s="76"/>
      <c r="ZF221" s="76"/>
      <c r="ZG221" s="76"/>
      <c r="ZH221" s="76"/>
      <c r="ZI221" s="76"/>
      <c r="ZJ221" s="76"/>
      <c r="ZK221" s="76"/>
      <c r="ZL221" s="76"/>
      <c r="ZM221" s="76"/>
      <c r="ZN221" s="76"/>
      <c r="ZO221" s="76"/>
      <c r="ZP221" s="76"/>
      <c r="ZQ221" s="76"/>
      <c r="ZR221" s="76"/>
      <c r="ZS221" s="76"/>
      <c r="ZT221" s="76"/>
      <c r="ZU221" s="76"/>
      <c r="ZV221" s="76"/>
      <c r="ZW221" s="76"/>
      <c r="ZX221" s="76"/>
      <c r="ZY221" s="76"/>
      <c r="ZZ221" s="76"/>
      <c r="AAA221" s="76"/>
      <c r="AAB221" s="76"/>
      <c r="AAC221" s="76"/>
      <c r="AAD221" s="76"/>
      <c r="AAE221" s="76"/>
      <c r="AAF221" s="76"/>
      <c r="AAG221" s="76"/>
      <c r="AAH221" s="76"/>
      <c r="AAI221" s="76"/>
      <c r="AAJ221" s="76"/>
      <c r="AAK221" s="76"/>
      <c r="AAL221" s="76"/>
      <c r="AAM221" s="76"/>
      <c r="AAN221" s="76"/>
      <c r="AAO221" s="76"/>
      <c r="AAP221" s="76"/>
      <c r="AAQ221" s="76"/>
      <c r="AAR221" s="76"/>
      <c r="AAS221" s="76"/>
      <c r="AAT221" s="76"/>
      <c r="AAU221" s="76"/>
      <c r="AAV221" s="76"/>
      <c r="AAW221" s="76"/>
      <c r="AAX221" s="76"/>
      <c r="AAY221" s="76"/>
      <c r="AAZ221" s="76"/>
      <c r="ABA221" s="76"/>
      <c r="ABB221" s="76"/>
      <c r="ABC221" s="76"/>
      <c r="ABD221" s="76"/>
      <c r="ABE221" s="76"/>
      <c r="ABF221" s="76"/>
      <c r="ABG221" s="76"/>
      <c r="ABH221" s="76"/>
      <c r="ABI221" s="76"/>
      <c r="ABJ221" s="76"/>
      <c r="ABK221" s="76"/>
      <c r="ABL221" s="76"/>
      <c r="ABM221" s="76"/>
      <c r="ABN221" s="76"/>
      <c r="ABO221" s="76"/>
      <c r="ABP221" s="76"/>
      <c r="ABQ221" s="76"/>
      <c r="ABR221" s="76"/>
      <c r="ABS221" s="76"/>
      <c r="ABT221" s="76"/>
      <c r="ABU221" s="76"/>
      <c r="ABV221" s="76"/>
      <c r="ABW221" s="76"/>
      <c r="ABX221" s="76"/>
      <c r="ABY221" s="76"/>
      <c r="ABZ221" s="76"/>
      <c r="ACA221" s="76"/>
      <c r="ACB221" s="76"/>
      <c r="ACC221" s="76"/>
      <c r="ACD221" s="76"/>
      <c r="ACE221" s="76"/>
      <c r="ACF221" s="76"/>
      <c r="ACG221" s="76"/>
      <c r="ACH221" s="76"/>
      <c r="ACI221" s="76"/>
      <c r="ACJ221" s="76"/>
      <c r="ACK221" s="76"/>
      <c r="ACL221" s="76"/>
      <c r="ACM221" s="76"/>
      <c r="ACN221" s="76"/>
      <c r="ACO221" s="76"/>
      <c r="ACP221" s="76"/>
      <c r="ACQ221" s="76"/>
      <c r="ACR221" s="76"/>
      <c r="ACS221" s="76"/>
      <c r="ACT221" s="76"/>
      <c r="ACU221" s="76"/>
      <c r="ACV221" s="76"/>
      <c r="ACW221" s="76"/>
      <c r="ACX221" s="76"/>
      <c r="ACY221" s="76"/>
      <c r="ACZ221" s="76"/>
      <c r="ADA221" s="76"/>
      <c r="ADB221" s="76"/>
      <c r="ADC221" s="76"/>
      <c r="ADD221" s="76"/>
      <c r="ADE221" s="76"/>
      <c r="ADF221" s="76"/>
      <c r="ADG221" s="76"/>
      <c r="ADH221" s="76"/>
      <c r="ADI221" s="76"/>
      <c r="ADJ221" s="76"/>
      <c r="ADK221" s="76"/>
      <c r="ADL221" s="76"/>
      <c r="ADM221" s="76"/>
      <c r="ADN221" s="76"/>
      <c r="ADO221" s="76"/>
      <c r="ADP221" s="76"/>
      <c r="ADQ221" s="76"/>
      <c r="ADR221" s="76"/>
      <c r="ADS221" s="76"/>
      <c r="ADT221" s="76"/>
      <c r="ADU221" s="76"/>
      <c r="ADV221" s="76"/>
      <c r="ADW221" s="76"/>
      <c r="ADX221" s="76"/>
      <c r="ADY221" s="76"/>
      <c r="ADZ221" s="76"/>
      <c r="AEA221" s="76"/>
      <c r="AEB221" s="76"/>
      <c r="AEC221" s="76"/>
      <c r="AED221" s="76"/>
      <c r="AEE221" s="76"/>
      <c r="AEF221" s="76"/>
      <c r="AEG221" s="76"/>
      <c r="AEH221" s="76"/>
      <c r="AEI221" s="76"/>
      <c r="AEJ221" s="76"/>
      <c r="AEK221" s="76"/>
      <c r="AEL221" s="76"/>
      <c r="AEM221" s="76"/>
      <c r="AEN221" s="76"/>
      <c r="AEO221" s="76"/>
      <c r="AEP221" s="76"/>
      <c r="AEQ221" s="76"/>
      <c r="AER221" s="76"/>
      <c r="AES221" s="76"/>
      <c r="AET221" s="76"/>
      <c r="AEU221" s="76"/>
      <c r="AEV221" s="76"/>
      <c r="AEW221" s="76"/>
      <c r="AEX221" s="76"/>
      <c r="AEY221" s="76"/>
      <c r="AEZ221" s="76"/>
      <c r="AFA221" s="76"/>
      <c r="AFB221" s="76"/>
      <c r="AFC221" s="76"/>
      <c r="AFD221" s="76"/>
      <c r="AFE221" s="76"/>
      <c r="AFF221" s="76"/>
      <c r="AFG221" s="76"/>
      <c r="AFH221" s="76"/>
      <c r="AFI221" s="76"/>
      <c r="AFJ221" s="76"/>
      <c r="AFK221" s="76"/>
      <c r="AFL221" s="76"/>
      <c r="AFM221" s="76"/>
      <c r="AFN221" s="76"/>
      <c r="AFO221" s="76"/>
      <c r="AFP221" s="76"/>
      <c r="AFQ221" s="76"/>
      <c r="AFR221" s="76"/>
      <c r="AFS221" s="76"/>
      <c r="AFT221" s="76"/>
      <c r="AFU221" s="76"/>
      <c r="AFV221" s="76"/>
      <c r="AFW221" s="76"/>
      <c r="AFX221" s="76"/>
      <c r="AFY221" s="76"/>
      <c r="AFZ221" s="76"/>
      <c r="AGA221" s="76"/>
      <c r="AGB221" s="76"/>
      <c r="AGC221" s="76"/>
      <c r="AGD221" s="76"/>
      <c r="AGE221" s="76"/>
      <c r="AGF221" s="76"/>
      <c r="AGG221" s="76"/>
      <c r="AGH221" s="76"/>
      <c r="AGI221" s="76"/>
      <c r="AGJ221" s="76"/>
      <c r="AGK221" s="76"/>
      <c r="AGL221" s="76"/>
      <c r="AGM221" s="76"/>
      <c r="AGN221" s="76"/>
      <c r="AGO221" s="76"/>
      <c r="AGP221" s="76"/>
      <c r="AGQ221" s="76"/>
      <c r="AGR221" s="76"/>
      <c r="AGS221" s="76"/>
      <c r="AGT221" s="76"/>
      <c r="AGU221" s="76"/>
      <c r="AGV221" s="76"/>
      <c r="AGW221" s="76"/>
      <c r="AGX221" s="76"/>
      <c r="AGY221" s="76"/>
      <c r="AGZ221" s="76"/>
      <c r="AHA221" s="76"/>
      <c r="AHB221" s="76"/>
      <c r="AHC221" s="76"/>
      <c r="AHD221" s="76"/>
      <c r="AHE221" s="76"/>
      <c r="AHF221" s="76"/>
      <c r="AHG221" s="76"/>
      <c r="AHH221" s="76"/>
      <c r="AHI221" s="76"/>
      <c r="AHJ221" s="76"/>
      <c r="AHK221" s="76"/>
      <c r="AHL221" s="76"/>
      <c r="AHM221" s="76"/>
      <c r="AHN221" s="76"/>
      <c r="AHO221" s="76"/>
      <c r="AHP221" s="76"/>
      <c r="AHQ221" s="76"/>
      <c r="AHR221" s="76"/>
      <c r="AHS221" s="76"/>
      <c r="AHT221" s="76"/>
      <c r="AHU221" s="76"/>
      <c r="AHV221" s="76"/>
      <c r="AHW221" s="76"/>
      <c r="AHX221" s="76"/>
      <c r="AHY221" s="76"/>
      <c r="AHZ221" s="76"/>
      <c r="AIA221" s="76"/>
      <c r="AIB221" s="76"/>
      <c r="AIC221" s="76"/>
      <c r="AID221" s="76"/>
      <c r="AIE221" s="76"/>
      <c r="AIF221" s="76"/>
      <c r="AIG221" s="76"/>
      <c r="AIH221" s="76"/>
      <c r="AII221" s="76"/>
      <c r="AIJ221" s="76"/>
      <c r="AIK221" s="76"/>
      <c r="AIL221" s="76"/>
      <c r="AIM221" s="76"/>
      <c r="AIN221" s="76"/>
      <c r="AIO221" s="76"/>
      <c r="AIP221" s="76"/>
      <c r="AIQ221" s="76"/>
      <c r="AIR221" s="76"/>
      <c r="AIS221" s="76"/>
      <c r="AIT221" s="76"/>
      <c r="AIU221" s="76"/>
      <c r="AIV221" s="76"/>
      <c r="AIW221" s="76"/>
      <c r="AIX221" s="76"/>
      <c r="AIY221" s="76"/>
      <c r="AIZ221" s="76"/>
      <c r="AJA221" s="76"/>
      <c r="AJB221" s="76"/>
      <c r="AJC221" s="76"/>
      <c r="AJD221" s="76"/>
      <c r="AJE221" s="76"/>
      <c r="AJF221" s="76"/>
      <c r="AJG221" s="76"/>
      <c r="AJH221" s="76"/>
      <c r="AJI221" s="76"/>
      <c r="AJJ221" s="76"/>
      <c r="AJK221" s="76"/>
      <c r="AJL221" s="76"/>
      <c r="AJM221" s="76"/>
      <c r="AJN221" s="76"/>
      <c r="AJO221" s="76"/>
      <c r="AJP221" s="76"/>
      <c r="AJQ221" s="76"/>
      <c r="AJR221" s="76"/>
      <c r="AJS221" s="76"/>
      <c r="AJT221" s="76"/>
      <c r="AJU221" s="76"/>
      <c r="AJV221" s="76"/>
      <c r="AJW221" s="76"/>
      <c r="AJX221" s="76"/>
      <c r="AJY221" s="76"/>
      <c r="AJZ221" s="76"/>
      <c r="AKA221" s="76"/>
      <c r="AKB221" s="76"/>
      <c r="AKC221" s="76"/>
      <c r="AKD221" s="76"/>
      <c r="AKE221" s="76"/>
      <c r="AKF221" s="76"/>
      <c r="AKG221" s="76"/>
      <c r="AKH221" s="76"/>
      <c r="AKI221" s="76"/>
      <c r="AKJ221" s="76"/>
      <c r="AKK221" s="76"/>
      <c r="AKL221" s="76"/>
      <c r="AKM221" s="76"/>
      <c r="AKN221" s="76"/>
      <c r="AKO221" s="76"/>
      <c r="AKP221" s="76"/>
      <c r="AKQ221" s="76"/>
      <c r="AKR221" s="76"/>
      <c r="AKS221" s="76"/>
      <c r="AKT221" s="76"/>
      <c r="AKU221" s="76"/>
      <c r="AKV221" s="76"/>
      <c r="AKW221" s="76"/>
      <c r="AKX221" s="76"/>
      <c r="AKY221" s="76"/>
      <c r="AKZ221" s="76"/>
      <c r="ALA221" s="76"/>
      <c r="ALB221" s="76"/>
      <c r="ALC221" s="76"/>
      <c r="ALD221" s="76"/>
      <c r="ALE221" s="76"/>
      <c r="ALF221" s="76"/>
      <c r="ALG221" s="76"/>
      <c r="ALH221" s="76"/>
      <c r="ALI221" s="76"/>
      <c r="ALJ221" s="76"/>
      <c r="ALK221" s="76"/>
      <c r="ALL221" s="76"/>
      <c r="ALM221" s="76"/>
      <c r="ALN221" s="76"/>
      <c r="ALO221" s="76"/>
      <c r="ALP221" s="76"/>
      <c r="ALQ221" s="76"/>
      <c r="ALR221" s="76"/>
      <c r="ALS221" s="76"/>
      <c r="ALT221" s="76"/>
      <c r="ALU221" s="76"/>
      <c r="ALV221" s="76"/>
      <c r="ALW221" s="76"/>
      <c r="ALX221" s="76"/>
      <c r="ALY221" s="76"/>
      <c r="ALZ221" s="76"/>
      <c r="AMA221" s="76"/>
      <c r="AMB221" s="76"/>
      <c r="AMC221" s="76"/>
      <c r="AMD221" s="76"/>
      <c r="AME221" s="76"/>
      <c r="AMF221" s="76"/>
      <c r="AMG221" s="76"/>
      <c r="AMH221" s="76"/>
      <c r="AMI221" s="76"/>
      <c r="AMJ221" s="76"/>
      <c r="AMK221" s="76"/>
      <c r="AML221" s="76"/>
      <c r="AMM221" s="76"/>
      <c r="AMN221" s="76"/>
      <c r="AMO221" s="76"/>
      <c r="AMP221" s="76"/>
      <c r="AMQ221" s="76"/>
      <c r="AMR221" s="76"/>
      <c r="AMS221" s="76"/>
      <c r="AMT221" s="76"/>
      <c r="AMU221" s="76"/>
      <c r="AMV221" s="76"/>
      <c r="AMW221" s="76"/>
      <c r="AMX221" s="76"/>
      <c r="AMY221" s="76"/>
      <c r="AMZ221" s="76"/>
      <c r="ANA221" s="76"/>
      <c r="ANB221" s="76"/>
      <c r="ANC221" s="76"/>
      <c r="AND221" s="76"/>
      <c r="ANE221" s="76"/>
      <c r="ANF221" s="76"/>
      <c r="ANG221" s="76"/>
      <c r="ANH221" s="76"/>
      <c r="ANI221" s="76"/>
      <c r="ANJ221" s="76"/>
      <c r="ANK221" s="76"/>
      <c r="ANL221" s="76"/>
      <c r="ANM221" s="76"/>
      <c r="ANN221" s="76"/>
      <c r="ANO221" s="76"/>
      <c r="ANP221" s="76"/>
      <c r="ANQ221" s="76"/>
      <c r="ANR221" s="76"/>
      <c r="ANS221" s="76"/>
      <c r="ANT221" s="76"/>
      <c r="ANU221" s="76"/>
      <c r="ANV221" s="76"/>
      <c r="ANW221" s="76"/>
      <c r="ANX221" s="76"/>
      <c r="ANY221" s="76"/>
      <c r="ANZ221" s="76"/>
      <c r="AOA221" s="76"/>
      <c r="AOB221" s="76"/>
      <c r="AOC221" s="76"/>
      <c r="AOD221" s="76"/>
      <c r="AOE221" s="76"/>
      <c r="AOF221" s="76"/>
      <c r="AOG221" s="76"/>
      <c r="AOH221" s="76"/>
      <c r="AOI221" s="76"/>
      <c r="AOJ221" s="76"/>
      <c r="AOK221" s="76"/>
      <c r="AOL221" s="76"/>
      <c r="AOM221" s="76"/>
      <c r="AON221" s="76"/>
      <c r="AOO221" s="76"/>
      <c r="AOP221" s="76"/>
      <c r="AOQ221" s="76"/>
      <c r="AOR221" s="76"/>
      <c r="AOS221" s="76"/>
      <c r="AOT221" s="76"/>
      <c r="AOU221" s="76"/>
      <c r="AOV221" s="76"/>
      <c r="AOW221" s="76"/>
      <c r="AOX221" s="76"/>
      <c r="AOY221" s="76"/>
      <c r="AOZ221" s="76"/>
      <c r="APA221" s="76"/>
      <c r="APB221" s="76"/>
      <c r="APC221" s="76"/>
      <c r="APD221" s="76"/>
      <c r="APE221" s="76"/>
      <c r="APF221" s="76"/>
      <c r="APG221" s="76"/>
      <c r="APH221" s="76"/>
      <c r="API221" s="76"/>
      <c r="APJ221" s="76"/>
      <c r="APK221" s="76"/>
      <c r="APL221" s="76"/>
      <c r="APM221" s="76"/>
      <c r="APN221" s="76"/>
      <c r="APO221" s="76"/>
      <c r="APP221" s="76"/>
      <c r="APQ221" s="76"/>
      <c r="APR221" s="76"/>
      <c r="APS221" s="76"/>
      <c r="APT221" s="76"/>
      <c r="APU221" s="76"/>
      <c r="APV221" s="76"/>
      <c r="APW221" s="76"/>
      <c r="APX221" s="76"/>
      <c r="APY221" s="76"/>
      <c r="APZ221" s="76"/>
      <c r="AQA221" s="76"/>
      <c r="AQB221" s="76"/>
      <c r="AQC221" s="76"/>
      <c r="AQD221" s="76"/>
      <c r="AQE221" s="76"/>
      <c r="AQF221" s="76"/>
      <c r="AQG221" s="76"/>
      <c r="AQH221" s="76"/>
      <c r="AQI221" s="76"/>
      <c r="AQJ221" s="76"/>
      <c r="AQK221" s="76"/>
      <c r="AQL221" s="76"/>
      <c r="AQM221" s="76"/>
      <c r="AQN221" s="76"/>
      <c r="AQO221" s="76"/>
      <c r="AQP221" s="76"/>
      <c r="AQQ221" s="76"/>
      <c r="AQR221" s="76"/>
      <c r="AQS221" s="76"/>
      <c r="AQT221" s="76"/>
      <c r="AQU221" s="76"/>
      <c r="AQV221" s="76"/>
      <c r="AQW221" s="76"/>
      <c r="AQX221" s="76"/>
      <c r="AQY221" s="76"/>
      <c r="AQZ221" s="76"/>
      <c r="ARA221" s="76"/>
      <c r="ARB221" s="76"/>
      <c r="ARC221" s="76"/>
      <c r="ARD221" s="76"/>
      <c r="ARE221" s="76"/>
      <c r="ARF221" s="76"/>
      <c r="ARG221" s="76"/>
      <c r="ARH221" s="76"/>
      <c r="ARI221" s="76"/>
      <c r="ARJ221" s="76"/>
      <c r="ARK221" s="76"/>
      <c r="ARL221" s="76"/>
      <c r="ARM221" s="76"/>
      <c r="ARN221" s="76"/>
      <c r="ARO221" s="76"/>
      <c r="ARP221" s="76"/>
      <c r="ARQ221" s="76"/>
      <c r="ARR221" s="76"/>
      <c r="ARS221" s="76"/>
      <c r="ART221" s="76"/>
      <c r="ARU221" s="76"/>
      <c r="ARV221" s="76"/>
      <c r="ARW221" s="76"/>
      <c r="ARX221" s="76"/>
      <c r="ARY221" s="76"/>
      <c r="ARZ221" s="76"/>
      <c r="ASA221" s="76"/>
      <c r="ASB221" s="76"/>
      <c r="ASC221" s="76"/>
      <c r="ASD221" s="76"/>
      <c r="ASE221" s="76"/>
      <c r="ASF221" s="76"/>
      <c r="ASG221" s="76"/>
      <c r="ASH221" s="76"/>
      <c r="ASI221" s="76"/>
      <c r="ASJ221" s="76"/>
      <c r="ASK221" s="76"/>
      <c r="ASL221" s="76"/>
      <c r="ASM221" s="76"/>
      <c r="ASN221" s="76"/>
      <c r="ASO221" s="76"/>
      <c r="ASP221" s="76"/>
      <c r="ASQ221" s="76"/>
      <c r="ASR221" s="76"/>
      <c r="ASS221" s="76"/>
      <c r="AST221" s="76"/>
      <c r="ASU221" s="76"/>
      <c r="ASV221" s="76"/>
      <c r="ASW221" s="76"/>
      <c r="ASX221" s="76"/>
      <c r="ASY221" s="76"/>
      <c r="ASZ221" s="76"/>
      <c r="ATA221" s="76"/>
      <c r="ATB221" s="76"/>
      <c r="ATC221" s="76"/>
      <c r="ATD221" s="76"/>
      <c r="ATE221" s="76"/>
      <c r="ATF221" s="76"/>
      <c r="ATG221" s="76"/>
      <c r="ATH221" s="76"/>
      <c r="ATI221" s="76"/>
      <c r="ATJ221" s="76"/>
      <c r="ATK221" s="76"/>
      <c r="ATL221" s="76"/>
      <c r="ATM221" s="76"/>
      <c r="ATN221" s="76"/>
      <c r="ATO221" s="76"/>
      <c r="ATP221" s="76"/>
      <c r="ATQ221" s="76"/>
      <c r="ATR221" s="76"/>
      <c r="ATS221" s="76"/>
      <c r="ATT221" s="76"/>
      <c r="ATU221" s="76"/>
      <c r="ATV221" s="76"/>
      <c r="ATW221" s="76"/>
      <c r="ATX221" s="76"/>
      <c r="ATY221" s="76"/>
      <c r="ATZ221" s="76"/>
      <c r="AUA221" s="76"/>
      <c r="AUB221" s="76"/>
      <c r="AUC221" s="76"/>
      <c r="AUD221" s="76"/>
      <c r="AUE221" s="76"/>
      <c r="AUF221" s="76"/>
      <c r="AUG221" s="76"/>
      <c r="AUH221" s="76"/>
      <c r="AUI221" s="76"/>
      <c r="AUJ221" s="76"/>
      <c r="AUK221" s="76"/>
      <c r="AUL221" s="76"/>
      <c r="AUM221" s="76"/>
      <c r="AUN221" s="76"/>
      <c r="AUO221" s="76"/>
      <c r="AUP221" s="76"/>
      <c r="AUQ221" s="76"/>
      <c r="AUR221" s="76"/>
      <c r="AUS221" s="76"/>
      <c r="AUT221" s="76"/>
      <c r="AUU221" s="76"/>
      <c r="AUV221" s="76"/>
      <c r="AUW221" s="76"/>
      <c r="AUX221" s="76"/>
      <c r="AUY221" s="76"/>
      <c r="AUZ221" s="76"/>
      <c r="AVA221" s="76"/>
      <c r="AVB221" s="76"/>
      <c r="AVC221" s="76"/>
      <c r="AVD221" s="76"/>
      <c r="AVE221" s="76"/>
      <c r="AVF221" s="76"/>
      <c r="AVG221" s="76"/>
      <c r="AVH221" s="76"/>
      <c r="AVI221" s="76"/>
      <c r="AVJ221" s="76"/>
      <c r="AVK221" s="76"/>
      <c r="AVL221" s="76"/>
      <c r="AVM221" s="76"/>
      <c r="AVN221" s="76"/>
      <c r="AVO221" s="76"/>
      <c r="AVP221" s="76"/>
      <c r="AVQ221" s="76"/>
      <c r="AVR221" s="76"/>
      <c r="AVS221" s="76"/>
      <c r="AVT221" s="76"/>
      <c r="AVU221" s="76"/>
      <c r="AVV221" s="76"/>
      <c r="AVW221" s="76"/>
      <c r="AVX221" s="76"/>
      <c r="AVY221" s="76"/>
      <c r="AVZ221" s="76"/>
      <c r="AWA221" s="76"/>
      <c r="AWB221" s="76"/>
      <c r="AWC221" s="76"/>
      <c r="AWD221" s="76"/>
      <c r="AWE221" s="76"/>
      <c r="AWF221" s="76"/>
      <c r="AWG221" s="76"/>
      <c r="AWH221" s="76"/>
      <c r="AWI221" s="76"/>
      <c r="AWJ221" s="76"/>
      <c r="AWK221" s="76"/>
      <c r="AWL221" s="76"/>
      <c r="AWM221" s="76"/>
      <c r="AWN221" s="76"/>
      <c r="AWO221" s="76"/>
      <c r="AWP221" s="76"/>
      <c r="AWQ221" s="76"/>
      <c r="AWR221" s="76"/>
      <c r="AWS221" s="76"/>
      <c r="AWT221" s="76"/>
      <c r="AWU221" s="76"/>
      <c r="AWV221" s="76"/>
      <c r="AWW221" s="76"/>
      <c r="AWX221" s="76"/>
      <c r="AWY221" s="76"/>
      <c r="AWZ221" s="76"/>
      <c r="AXA221" s="76"/>
      <c r="AXB221" s="76"/>
      <c r="AXC221" s="76"/>
      <c r="AXD221" s="76"/>
      <c r="AXE221" s="76"/>
      <c r="AXF221" s="76"/>
      <c r="AXG221" s="76"/>
      <c r="AXH221" s="76"/>
      <c r="AXI221" s="76"/>
      <c r="AXJ221" s="76"/>
      <c r="AXK221" s="76"/>
      <c r="AXL221" s="76"/>
      <c r="AXM221" s="76"/>
      <c r="AXN221" s="76"/>
      <c r="AXO221" s="76"/>
      <c r="AXP221" s="76"/>
      <c r="AXQ221" s="76"/>
      <c r="AXR221" s="76"/>
      <c r="AXS221" s="76"/>
      <c r="AXT221" s="76"/>
      <c r="AXU221" s="76"/>
      <c r="AXV221" s="76"/>
      <c r="AXW221" s="76"/>
      <c r="AXX221" s="76"/>
      <c r="AXY221" s="76"/>
      <c r="AXZ221" s="76"/>
      <c r="AYA221" s="76"/>
      <c r="AYB221" s="76"/>
      <c r="AYC221" s="76"/>
      <c r="AYD221" s="76"/>
      <c r="AYE221" s="76"/>
      <c r="AYF221" s="76"/>
      <c r="AYG221" s="76"/>
      <c r="AYH221" s="76"/>
      <c r="AYI221" s="76"/>
      <c r="AYJ221" s="76"/>
      <c r="AYK221" s="76"/>
      <c r="AYL221" s="76"/>
      <c r="AYM221" s="76"/>
      <c r="AYN221" s="76"/>
      <c r="AYO221" s="76"/>
      <c r="AYP221" s="76"/>
      <c r="AYQ221" s="76"/>
      <c r="AYR221" s="76"/>
      <c r="AYS221" s="76"/>
      <c r="AYT221" s="76"/>
      <c r="AYU221" s="76"/>
      <c r="AYV221" s="76"/>
      <c r="AYW221" s="76"/>
      <c r="AYX221" s="76"/>
      <c r="AYY221" s="76"/>
      <c r="AYZ221" s="76"/>
      <c r="AZA221" s="76"/>
      <c r="AZB221" s="76"/>
      <c r="AZC221" s="76"/>
      <c r="AZD221" s="76"/>
      <c r="AZE221" s="76"/>
      <c r="AZF221" s="76"/>
      <c r="AZG221" s="76"/>
      <c r="AZH221" s="76"/>
      <c r="AZI221" s="76"/>
      <c r="AZJ221" s="76"/>
      <c r="AZK221" s="76"/>
      <c r="AZL221" s="76"/>
      <c r="AZM221" s="76"/>
      <c r="AZN221" s="76"/>
      <c r="AZO221" s="76"/>
      <c r="AZP221" s="76"/>
      <c r="AZQ221" s="76"/>
      <c r="AZR221" s="76"/>
      <c r="AZS221" s="76"/>
      <c r="AZT221" s="76"/>
      <c r="AZU221" s="76"/>
      <c r="AZV221" s="76"/>
      <c r="AZW221" s="76"/>
      <c r="AZX221" s="76"/>
      <c r="AZY221" s="76"/>
      <c r="AZZ221" s="76"/>
      <c r="BAA221" s="76"/>
      <c r="BAB221" s="76"/>
      <c r="BAC221" s="76"/>
      <c r="BAD221" s="76"/>
      <c r="BAE221" s="76"/>
      <c r="BAF221" s="76"/>
      <c r="BAG221" s="76"/>
      <c r="BAH221" s="76"/>
      <c r="BAI221" s="76"/>
      <c r="BAJ221" s="76"/>
      <c r="BAK221" s="76"/>
      <c r="BAL221" s="76"/>
      <c r="BAM221" s="76"/>
      <c r="BAN221" s="76"/>
      <c r="BAO221" s="76"/>
      <c r="BAP221" s="76"/>
      <c r="BAQ221" s="76"/>
      <c r="BAR221" s="76"/>
      <c r="BAS221" s="76"/>
      <c r="BAT221" s="76"/>
      <c r="BAU221" s="76"/>
      <c r="BAV221" s="76"/>
      <c r="BAW221" s="76"/>
      <c r="BAX221" s="76"/>
      <c r="BAY221" s="76"/>
      <c r="BAZ221" s="76"/>
      <c r="BBA221" s="76"/>
      <c r="BBB221" s="76"/>
      <c r="BBC221" s="76"/>
      <c r="BBD221" s="76"/>
      <c r="BBE221" s="76"/>
      <c r="BBF221" s="76"/>
      <c r="BBG221" s="76"/>
      <c r="BBH221" s="76"/>
      <c r="BBI221" s="76"/>
      <c r="BBJ221" s="76"/>
      <c r="BBK221" s="76"/>
      <c r="BBL221" s="76"/>
      <c r="BBM221" s="76"/>
      <c r="BBN221" s="76"/>
      <c r="BBO221" s="76"/>
      <c r="BBP221" s="76"/>
      <c r="BBQ221" s="76"/>
      <c r="BBR221" s="76"/>
      <c r="BBS221" s="76"/>
      <c r="BBT221" s="76"/>
      <c r="BBU221" s="76"/>
      <c r="BBV221" s="76"/>
      <c r="BBW221" s="76"/>
      <c r="BBX221" s="76"/>
      <c r="BBY221" s="76"/>
      <c r="BBZ221" s="76"/>
      <c r="BCA221" s="76"/>
      <c r="BCB221" s="76"/>
      <c r="BCC221" s="76"/>
      <c r="BCD221" s="76"/>
      <c r="BCE221" s="76"/>
      <c r="BCF221" s="76"/>
      <c r="BCG221" s="76"/>
      <c r="BCH221" s="76"/>
      <c r="BCI221" s="76"/>
      <c r="BCJ221" s="76"/>
      <c r="BCK221" s="76"/>
      <c r="BCL221" s="76"/>
      <c r="BCM221" s="76"/>
      <c r="BCN221" s="76"/>
      <c r="BCO221" s="76"/>
      <c r="BCP221" s="76"/>
      <c r="BCQ221" s="76"/>
      <c r="BCR221" s="76"/>
      <c r="BCS221" s="76"/>
      <c r="BCT221" s="76"/>
      <c r="BCU221" s="76"/>
      <c r="BCV221" s="76"/>
      <c r="BCW221" s="76"/>
      <c r="BCX221" s="76"/>
      <c r="BCY221" s="76"/>
      <c r="BCZ221" s="76"/>
      <c r="BDA221" s="76"/>
      <c r="BDB221" s="76"/>
      <c r="BDC221" s="76"/>
      <c r="BDD221" s="76"/>
      <c r="BDE221" s="76"/>
      <c r="BDF221" s="76"/>
      <c r="BDG221" s="76"/>
      <c r="BDH221" s="76"/>
      <c r="BDI221" s="76"/>
      <c r="BDJ221" s="76"/>
      <c r="BDK221" s="76"/>
      <c r="BDL221" s="76"/>
      <c r="BDM221" s="76"/>
      <c r="BDN221" s="76"/>
      <c r="BDO221" s="76"/>
      <c r="BDP221" s="76"/>
      <c r="BDQ221" s="76"/>
      <c r="BDR221" s="76"/>
      <c r="BDS221" s="76"/>
      <c r="BDT221" s="76"/>
      <c r="BDU221" s="76"/>
      <c r="BDV221" s="76"/>
      <c r="BDW221" s="76"/>
      <c r="BDX221" s="76"/>
      <c r="BDY221" s="76"/>
      <c r="BDZ221" s="76"/>
      <c r="BEA221" s="76"/>
      <c r="BEB221" s="76"/>
      <c r="BEC221" s="76"/>
      <c r="BED221" s="76"/>
      <c r="BEE221" s="76"/>
      <c r="BEF221" s="76"/>
      <c r="BEG221" s="76"/>
      <c r="BEH221" s="76"/>
      <c r="BEI221" s="76"/>
      <c r="BEJ221" s="76"/>
      <c r="BEK221" s="76"/>
      <c r="BEL221" s="76"/>
      <c r="BEM221" s="76"/>
      <c r="BEN221" s="76"/>
      <c r="BEO221" s="76"/>
      <c r="BEP221" s="76"/>
      <c r="BEQ221" s="76"/>
      <c r="BER221" s="76"/>
      <c r="BES221" s="76"/>
      <c r="BET221" s="76"/>
      <c r="BEU221" s="76"/>
      <c r="BEV221" s="76"/>
      <c r="BEW221" s="76"/>
      <c r="BEX221" s="76"/>
      <c r="BEY221" s="76"/>
      <c r="BEZ221" s="76"/>
      <c r="BFA221" s="76"/>
      <c r="BFB221" s="76"/>
      <c r="BFC221" s="76"/>
      <c r="BFD221" s="76"/>
      <c r="BFE221" s="76"/>
      <c r="BFF221" s="76"/>
      <c r="BFG221" s="76"/>
      <c r="BFH221" s="76"/>
      <c r="BFI221" s="76"/>
      <c r="BFJ221" s="76"/>
      <c r="BFK221" s="76"/>
      <c r="BFL221" s="76"/>
      <c r="BFM221" s="76"/>
      <c r="BFN221" s="76"/>
      <c r="BFO221" s="76"/>
      <c r="BFP221" s="76"/>
      <c r="BFQ221" s="76"/>
      <c r="BFR221" s="76"/>
      <c r="BFS221" s="76"/>
      <c r="BFT221" s="76"/>
      <c r="BFU221" s="76"/>
      <c r="BFV221" s="76"/>
      <c r="BFW221" s="76"/>
      <c r="BFX221" s="76"/>
      <c r="BFY221" s="76"/>
      <c r="BFZ221" s="76"/>
      <c r="BGA221" s="76"/>
      <c r="BGB221" s="76"/>
      <c r="BGC221" s="76"/>
      <c r="BGD221" s="76"/>
      <c r="BGE221" s="76"/>
      <c r="BGF221" s="76"/>
      <c r="BGG221" s="76"/>
      <c r="BGH221" s="76"/>
      <c r="BGI221" s="76"/>
      <c r="BGJ221" s="76"/>
      <c r="BGK221" s="76"/>
      <c r="BGL221" s="76"/>
      <c r="BGM221" s="76"/>
      <c r="BGN221" s="76"/>
      <c r="BGO221" s="76"/>
      <c r="BGP221" s="76"/>
      <c r="BGQ221" s="76"/>
      <c r="BGR221" s="76"/>
      <c r="BGS221" s="76"/>
      <c r="BGT221" s="76"/>
      <c r="BGU221" s="76"/>
      <c r="BGV221" s="76"/>
      <c r="BGW221" s="76"/>
      <c r="BGX221" s="76"/>
      <c r="BGY221" s="76"/>
      <c r="BGZ221" s="76"/>
      <c r="BHA221" s="76"/>
      <c r="BHB221" s="76"/>
      <c r="BHC221" s="76"/>
      <c r="BHD221" s="76"/>
      <c r="BHE221" s="76"/>
      <c r="BHF221" s="76"/>
      <c r="BHG221" s="76"/>
      <c r="BHH221" s="76"/>
      <c r="BHI221" s="76"/>
      <c r="BHJ221" s="76"/>
      <c r="BHK221" s="76"/>
      <c r="BHL221" s="76"/>
      <c r="BHM221" s="76"/>
      <c r="BHN221" s="76"/>
      <c r="BHO221" s="76"/>
      <c r="BHP221" s="76"/>
      <c r="BHQ221" s="76"/>
      <c r="BHR221" s="76"/>
      <c r="BHS221" s="76"/>
      <c r="BHT221" s="76"/>
      <c r="BHU221" s="76"/>
      <c r="BHV221" s="76"/>
      <c r="BHW221" s="76"/>
      <c r="BHX221" s="76"/>
      <c r="BHY221" s="76"/>
      <c r="BHZ221" s="76"/>
      <c r="BIA221" s="76"/>
      <c r="BIB221" s="76"/>
      <c r="BIC221" s="76"/>
      <c r="BID221" s="76"/>
      <c r="BIE221" s="76"/>
      <c r="BIF221" s="76"/>
      <c r="BIG221" s="76"/>
      <c r="BIH221" s="76"/>
      <c r="BII221" s="76"/>
      <c r="BIJ221" s="76"/>
      <c r="BIK221" s="76"/>
      <c r="BIL221" s="76"/>
      <c r="BIM221" s="76"/>
      <c r="BIN221" s="76"/>
      <c r="BIO221" s="76"/>
      <c r="BIP221" s="76"/>
      <c r="BIQ221" s="76"/>
      <c r="BIR221" s="76"/>
      <c r="BIS221" s="76"/>
      <c r="BIT221" s="76"/>
      <c r="BIU221" s="76"/>
      <c r="BIV221" s="76"/>
      <c r="BIW221" s="76"/>
      <c r="BIX221" s="76"/>
      <c r="BIY221" s="76"/>
      <c r="BIZ221" s="76"/>
      <c r="BJA221" s="76"/>
      <c r="BJB221" s="76"/>
      <c r="BJC221" s="76"/>
      <c r="BJD221" s="76"/>
      <c r="BJE221" s="76"/>
      <c r="BJF221" s="76"/>
      <c r="BJG221" s="76"/>
      <c r="BJH221" s="76"/>
      <c r="BJI221" s="76"/>
      <c r="BJJ221" s="76"/>
      <c r="BJK221" s="76"/>
      <c r="BJL221" s="76"/>
      <c r="BJM221" s="76"/>
      <c r="BJN221" s="76"/>
      <c r="BJO221" s="76"/>
      <c r="BJP221" s="76"/>
      <c r="BJQ221" s="76"/>
      <c r="BJR221" s="76"/>
      <c r="BJS221" s="76"/>
      <c r="BJT221" s="76"/>
      <c r="BJU221" s="76"/>
      <c r="BJV221" s="76"/>
      <c r="BJW221" s="76"/>
      <c r="BJX221" s="76"/>
      <c r="BJY221" s="76"/>
      <c r="BJZ221" s="76"/>
      <c r="BKA221" s="76"/>
      <c r="BKB221" s="76"/>
      <c r="BKC221" s="76"/>
      <c r="BKD221" s="76"/>
      <c r="BKE221" s="76"/>
      <c r="BKF221" s="76"/>
      <c r="BKG221" s="76"/>
      <c r="BKH221" s="76"/>
      <c r="BKI221" s="76"/>
      <c r="BKJ221" s="76"/>
      <c r="BKK221" s="76"/>
      <c r="BKL221" s="76"/>
      <c r="BKM221" s="76"/>
      <c r="BKN221" s="76"/>
      <c r="BKO221" s="76"/>
      <c r="BKP221" s="76"/>
      <c r="BKQ221" s="76"/>
      <c r="BKR221" s="76"/>
      <c r="BKS221" s="76"/>
      <c r="BKT221" s="76"/>
      <c r="BKU221" s="76"/>
      <c r="BKV221" s="76"/>
      <c r="BKW221" s="76"/>
      <c r="BKX221" s="76"/>
      <c r="BKY221" s="76"/>
      <c r="BKZ221" s="76"/>
      <c r="BLA221" s="76"/>
      <c r="BLB221" s="76"/>
      <c r="BLC221" s="76"/>
      <c r="BLD221" s="76"/>
      <c r="BLE221" s="76"/>
      <c r="BLF221" s="76"/>
      <c r="BLG221" s="76"/>
      <c r="BLH221" s="76"/>
      <c r="BLI221" s="76"/>
      <c r="BLJ221" s="76"/>
      <c r="BLK221" s="76"/>
      <c r="BLL221" s="76"/>
      <c r="BLM221" s="76"/>
      <c r="BLN221" s="76"/>
      <c r="BLO221" s="76"/>
      <c r="BLP221" s="76"/>
      <c r="BLQ221" s="76"/>
      <c r="BLR221" s="76"/>
      <c r="BLS221" s="76"/>
      <c r="BLT221" s="76"/>
      <c r="BLU221" s="76"/>
      <c r="BLV221" s="76"/>
      <c r="BLW221" s="76"/>
      <c r="BLX221" s="76"/>
      <c r="BLY221" s="76"/>
      <c r="BLZ221" s="76"/>
      <c r="BMA221" s="76"/>
      <c r="BMB221" s="76"/>
      <c r="BMC221" s="76"/>
      <c r="BMD221" s="76"/>
      <c r="BME221" s="76"/>
      <c r="BMF221" s="76"/>
      <c r="BMG221" s="76"/>
      <c r="BMH221" s="76"/>
      <c r="BMI221" s="76"/>
      <c r="BMJ221" s="76"/>
      <c r="BMK221" s="76"/>
      <c r="BML221" s="76"/>
      <c r="BMM221" s="76"/>
      <c r="BMN221" s="76"/>
      <c r="BMO221" s="76"/>
      <c r="BMP221" s="76"/>
      <c r="BMQ221" s="76"/>
      <c r="BMR221" s="76"/>
      <c r="BMS221" s="76"/>
      <c r="BMT221" s="76"/>
      <c r="BMU221" s="76"/>
      <c r="BMV221" s="76"/>
      <c r="BMW221" s="76"/>
      <c r="BMX221" s="76"/>
      <c r="BMY221" s="76"/>
      <c r="BMZ221" s="76"/>
      <c r="BNA221" s="76"/>
      <c r="BNB221" s="76"/>
      <c r="BNC221" s="76"/>
      <c r="BND221" s="76"/>
      <c r="BNE221" s="76"/>
      <c r="BNF221" s="76"/>
      <c r="BNG221" s="76"/>
      <c r="BNH221" s="76"/>
      <c r="BNI221" s="76"/>
      <c r="BNJ221" s="76"/>
      <c r="BNK221" s="76"/>
      <c r="BNL221" s="76"/>
      <c r="BNM221" s="76"/>
      <c r="BNN221" s="76"/>
      <c r="BNO221" s="76"/>
      <c r="BNP221" s="76"/>
      <c r="BNQ221" s="76"/>
      <c r="BNR221" s="76"/>
      <c r="BNS221" s="76"/>
      <c r="BNT221" s="76"/>
      <c r="BNU221" s="76"/>
      <c r="BNV221" s="76"/>
      <c r="BNW221" s="76"/>
      <c r="BNX221" s="76"/>
      <c r="BNY221" s="76"/>
      <c r="BNZ221" s="76"/>
      <c r="BOA221" s="76"/>
      <c r="BOB221" s="76"/>
      <c r="BOC221" s="76"/>
      <c r="BOD221" s="76"/>
      <c r="BOE221" s="76"/>
      <c r="BOF221" s="76"/>
      <c r="BOG221" s="76"/>
      <c r="BOH221" s="76"/>
      <c r="BOI221" s="76"/>
      <c r="BOJ221" s="76"/>
      <c r="BOK221" s="76"/>
      <c r="BOL221" s="76"/>
      <c r="BOM221" s="76"/>
      <c r="BON221" s="76"/>
      <c r="BOO221" s="76"/>
      <c r="BOP221" s="76"/>
      <c r="BOQ221" s="76"/>
      <c r="BOR221" s="76"/>
      <c r="BOS221" s="76"/>
      <c r="BOT221" s="76"/>
      <c r="BOU221" s="76"/>
      <c r="BOV221" s="76"/>
      <c r="BOW221" s="76"/>
      <c r="BOX221" s="76"/>
      <c r="BOY221" s="76"/>
      <c r="BOZ221" s="76"/>
      <c r="BPA221" s="76"/>
      <c r="BPB221" s="76"/>
      <c r="BPC221" s="76"/>
      <c r="BPD221" s="76"/>
      <c r="BPE221" s="76"/>
      <c r="BPF221" s="76"/>
      <c r="BPG221" s="76"/>
      <c r="BPH221" s="76"/>
      <c r="BPI221" s="76"/>
      <c r="BPJ221" s="76"/>
      <c r="BPK221" s="76"/>
      <c r="BPL221" s="76"/>
      <c r="BPM221" s="76"/>
      <c r="BPN221" s="76"/>
      <c r="BPO221" s="76"/>
      <c r="BPP221" s="76"/>
      <c r="BPQ221" s="76"/>
      <c r="BPR221" s="76"/>
      <c r="BPS221" s="76"/>
      <c r="BPT221" s="76"/>
      <c r="BPU221" s="76"/>
      <c r="BPV221" s="76"/>
      <c r="BPW221" s="76"/>
      <c r="BPX221" s="76"/>
      <c r="BPY221" s="76"/>
      <c r="BPZ221" s="76"/>
      <c r="BQA221" s="76"/>
      <c r="BQB221" s="76"/>
      <c r="BQC221" s="76"/>
      <c r="BQD221" s="76"/>
      <c r="BQE221" s="76"/>
      <c r="BQF221" s="76"/>
      <c r="BQG221" s="76"/>
      <c r="BQH221" s="76"/>
      <c r="BQI221" s="76"/>
      <c r="BQJ221" s="76"/>
      <c r="BQK221" s="76"/>
      <c r="BQL221" s="76"/>
      <c r="BQM221" s="76"/>
      <c r="BQN221" s="76"/>
      <c r="BQO221" s="76"/>
      <c r="BQP221" s="76"/>
      <c r="BQQ221" s="76"/>
      <c r="BQR221" s="76"/>
      <c r="BQS221" s="76"/>
      <c r="BQT221" s="76"/>
      <c r="BQU221" s="76"/>
      <c r="BQV221" s="76"/>
      <c r="BQW221" s="76"/>
      <c r="BQX221" s="76"/>
      <c r="BQY221" s="76"/>
      <c r="BQZ221" s="76"/>
      <c r="BRA221" s="76"/>
      <c r="BRB221" s="76"/>
      <c r="BRC221" s="76"/>
      <c r="BRD221" s="76"/>
      <c r="BRE221" s="76"/>
      <c r="BRF221" s="76"/>
      <c r="BRG221" s="76"/>
      <c r="BRH221" s="76"/>
      <c r="BRI221" s="76"/>
      <c r="BRJ221" s="76"/>
      <c r="BRK221" s="76"/>
      <c r="BRL221" s="76"/>
      <c r="BRM221" s="76"/>
      <c r="BRN221" s="76"/>
      <c r="BRO221" s="76"/>
      <c r="BRP221" s="76"/>
      <c r="BRQ221" s="76"/>
      <c r="BRR221" s="76"/>
      <c r="BRS221" s="76"/>
      <c r="BRT221" s="76"/>
      <c r="BRU221" s="76"/>
      <c r="BRV221" s="76"/>
      <c r="BRW221" s="76"/>
      <c r="BRX221" s="76"/>
      <c r="BRY221" s="76"/>
      <c r="BRZ221" s="76"/>
      <c r="BSA221" s="76"/>
      <c r="BSB221" s="76"/>
      <c r="BSC221" s="76"/>
      <c r="BSD221" s="76"/>
      <c r="BSE221" s="76"/>
      <c r="BSF221" s="76"/>
      <c r="BSG221" s="76"/>
      <c r="BSH221" s="76"/>
      <c r="BSI221" s="76"/>
      <c r="BSJ221" s="76"/>
      <c r="BSK221" s="76"/>
      <c r="BSL221" s="76"/>
      <c r="BSM221" s="76"/>
      <c r="BSN221" s="76"/>
      <c r="BSO221" s="76"/>
      <c r="BSP221" s="76"/>
      <c r="BSQ221" s="76"/>
      <c r="BSR221" s="76"/>
      <c r="BSS221" s="76"/>
      <c r="BST221" s="76"/>
      <c r="BSU221" s="76"/>
      <c r="BSV221" s="76"/>
      <c r="BSW221" s="76"/>
      <c r="BSX221" s="76"/>
      <c r="BSY221" s="76"/>
      <c r="BSZ221" s="76"/>
      <c r="BTA221" s="76"/>
      <c r="BTB221" s="76"/>
      <c r="BTC221" s="76"/>
      <c r="BTD221" s="76"/>
      <c r="BTE221" s="76"/>
      <c r="BTF221" s="76"/>
      <c r="BTG221" s="76"/>
      <c r="BTH221" s="76"/>
      <c r="BTI221" s="76"/>
      <c r="BTJ221" s="76"/>
      <c r="BTK221" s="76"/>
      <c r="BTL221" s="76"/>
      <c r="BTM221" s="76"/>
      <c r="BTN221" s="76"/>
      <c r="BTO221" s="76"/>
      <c r="BTP221" s="76"/>
      <c r="BTQ221" s="76"/>
      <c r="BTR221" s="76"/>
      <c r="BTS221" s="76"/>
      <c r="BTT221" s="76"/>
      <c r="BTU221" s="76"/>
      <c r="BTV221" s="76"/>
      <c r="BTW221" s="76"/>
      <c r="BTX221" s="76"/>
      <c r="BTY221" s="76"/>
      <c r="BTZ221" s="76"/>
      <c r="BUA221" s="76"/>
      <c r="BUB221" s="76"/>
      <c r="BUC221" s="76"/>
      <c r="BUD221" s="76"/>
      <c r="BUE221" s="76"/>
      <c r="BUF221" s="76"/>
      <c r="BUG221" s="76"/>
      <c r="BUH221" s="76"/>
      <c r="BUI221" s="76"/>
      <c r="BUJ221" s="76"/>
      <c r="BUK221" s="76"/>
      <c r="BUL221" s="76"/>
      <c r="BUM221" s="76"/>
      <c r="BUN221" s="76"/>
      <c r="BUO221" s="76"/>
      <c r="BUP221" s="76"/>
      <c r="BUQ221" s="76"/>
      <c r="BUR221" s="76"/>
      <c r="BUS221" s="76"/>
      <c r="BUT221" s="76"/>
      <c r="BUU221" s="76"/>
      <c r="BUV221" s="76"/>
      <c r="BUW221" s="76"/>
      <c r="BUX221" s="76"/>
      <c r="BUY221" s="76"/>
      <c r="BUZ221" s="76"/>
      <c r="BVA221" s="76"/>
      <c r="BVB221" s="76"/>
      <c r="BVC221" s="76"/>
      <c r="BVD221" s="76"/>
      <c r="BVE221" s="76"/>
      <c r="BVF221" s="76"/>
      <c r="BVG221" s="76"/>
      <c r="BVH221" s="76"/>
      <c r="BVI221" s="76"/>
      <c r="BVJ221" s="76"/>
      <c r="BVK221" s="76"/>
      <c r="BVL221" s="76"/>
      <c r="BVM221" s="76"/>
      <c r="BVN221" s="76"/>
      <c r="BVO221" s="76"/>
      <c r="BVP221" s="76"/>
      <c r="BVQ221" s="76"/>
      <c r="BVR221" s="76"/>
      <c r="BVS221" s="76"/>
      <c r="BVT221" s="76"/>
      <c r="BVU221" s="76"/>
      <c r="BVV221" s="76"/>
      <c r="BVW221" s="76"/>
      <c r="BVX221" s="76"/>
      <c r="BVY221" s="76"/>
      <c r="BVZ221" s="76"/>
      <c r="BWA221" s="76"/>
      <c r="BWB221" s="76"/>
      <c r="BWC221" s="76"/>
      <c r="BWD221" s="76"/>
      <c r="BWE221" s="76"/>
      <c r="BWF221" s="76"/>
      <c r="BWG221" s="76"/>
      <c r="BWH221" s="76"/>
      <c r="BWI221" s="76"/>
      <c r="BWJ221" s="76"/>
      <c r="BWK221" s="76"/>
      <c r="BWL221" s="76"/>
      <c r="BWM221" s="76"/>
      <c r="BWN221" s="76"/>
      <c r="BWO221" s="76"/>
      <c r="BWP221" s="76"/>
      <c r="BWQ221" s="76"/>
      <c r="BWR221" s="76"/>
      <c r="BWS221" s="76"/>
      <c r="BWT221" s="76"/>
      <c r="BWU221" s="76"/>
      <c r="BWV221" s="76"/>
      <c r="BWW221" s="76"/>
      <c r="BWX221" s="76"/>
      <c r="BWY221" s="76"/>
      <c r="BWZ221" s="76"/>
      <c r="BXA221" s="76"/>
      <c r="BXB221" s="76"/>
      <c r="BXC221" s="76"/>
      <c r="BXD221" s="76"/>
      <c r="BXE221" s="76"/>
      <c r="BXF221" s="76"/>
      <c r="BXG221" s="76"/>
      <c r="BXH221" s="76"/>
      <c r="BXI221" s="76"/>
      <c r="BXJ221" s="76"/>
      <c r="BXK221" s="76"/>
      <c r="BXL221" s="76"/>
      <c r="BXM221" s="76"/>
      <c r="BXN221" s="76"/>
      <c r="BXO221" s="76"/>
      <c r="BXP221" s="76"/>
      <c r="BXQ221" s="76"/>
      <c r="BXR221" s="76"/>
      <c r="BXS221" s="76"/>
      <c r="BXT221" s="76"/>
      <c r="BXU221" s="76"/>
      <c r="BXV221" s="76"/>
      <c r="BXW221" s="76"/>
      <c r="BXX221" s="76"/>
      <c r="BXY221" s="76"/>
      <c r="BXZ221" s="76"/>
      <c r="BYA221" s="76"/>
      <c r="BYB221" s="76"/>
      <c r="BYC221" s="76"/>
      <c r="BYD221" s="76"/>
      <c r="BYE221" s="76"/>
      <c r="BYF221" s="76"/>
      <c r="BYG221" s="76"/>
      <c r="BYH221" s="76"/>
      <c r="BYI221" s="76"/>
      <c r="BYJ221" s="76"/>
      <c r="BYK221" s="76"/>
      <c r="BYL221" s="76"/>
      <c r="BYM221" s="76"/>
      <c r="BYN221" s="76"/>
      <c r="BYO221" s="76"/>
      <c r="BYP221" s="76"/>
      <c r="BYQ221" s="76"/>
      <c r="BYR221" s="76"/>
      <c r="BYS221" s="76"/>
      <c r="BYT221" s="76"/>
      <c r="BYU221" s="76"/>
      <c r="BYV221" s="76"/>
      <c r="BYW221" s="76"/>
      <c r="BYX221" s="76"/>
      <c r="BYY221" s="76"/>
      <c r="BYZ221" s="76"/>
      <c r="BZA221" s="76"/>
      <c r="BZB221" s="76"/>
      <c r="BZC221" s="76"/>
      <c r="BZD221" s="76"/>
      <c r="BZE221" s="76"/>
      <c r="BZF221" s="76"/>
      <c r="BZG221" s="76"/>
      <c r="BZH221" s="76"/>
      <c r="BZI221" s="76"/>
      <c r="BZJ221" s="76"/>
      <c r="BZK221" s="76"/>
      <c r="BZL221" s="76"/>
      <c r="BZM221" s="76"/>
      <c r="BZN221" s="76"/>
      <c r="BZO221" s="76"/>
      <c r="BZP221" s="76"/>
      <c r="BZQ221" s="76"/>
      <c r="BZR221" s="76"/>
      <c r="BZS221" s="76"/>
      <c r="BZT221" s="76"/>
      <c r="BZU221" s="76"/>
      <c r="BZV221" s="76"/>
      <c r="BZW221" s="76"/>
      <c r="BZX221" s="76"/>
      <c r="BZY221" s="76"/>
      <c r="BZZ221" s="76"/>
      <c r="CAA221" s="76"/>
      <c r="CAB221" s="76"/>
      <c r="CAC221" s="76"/>
      <c r="CAD221" s="76"/>
      <c r="CAE221" s="76"/>
      <c r="CAF221" s="76"/>
      <c r="CAG221" s="76"/>
      <c r="CAH221" s="76"/>
      <c r="CAI221" s="76"/>
      <c r="CAJ221" s="76"/>
      <c r="CAK221" s="76"/>
      <c r="CAL221" s="76"/>
      <c r="CAM221" s="76"/>
      <c r="CAN221" s="76"/>
      <c r="CAO221" s="76"/>
      <c r="CAP221" s="76"/>
      <c r="CAQ221" s="76"/>
      <c r="CAR221" s="76"/>
      <c r="CAS221" s="76"/>
      <c r="CAT221" s="76"/>
      <c r="CAU221" s="76"/>
      <c r="CAV221" s="76"/>
      <c r="CAW221" s="76"/>
      <c r="CAX221" s="76"/>
      <c r="CAY221" s="76"/>
      <c r="CAZ221" s="76"/>
      <c r="CBA221" s="76"/>
      <c r="CBB221" s="76"/>
      <c r="CBC221" s="76"/>
      <c r="CBD221" s="76"/>
      <c r="CBE221" s="76"/>
      <c r="CBF221" s="76"/>
      <c r="CBG221" s="76"/>
      <c r="CBH221" s="76"/>
      <c r="CBI221" s="76"/>
      <c r="CBJ221" s="76"/>
      <c r="CBK221" s="76"/>
      <c r="CBL221" s="76"/>
      <c r="CBM221" s="76"/>
      <c r="CBN221" s="76"/>
      <c r="CBO221" s="76"/>
      <c r="CBP221" s="76"/>
      <c r="CBQ221" s="76"/>
      <c r="CBR221" s="76"/>
      <c r="CBS221" s="76"/>
      <c r="CBT221" s="76"/>
      <c r="CBU221" s="76"/>
      <c r="CBV221" s="76"/>
      <c r="CBW221" s="76"/>
      <c r="CBX221" s="76"/>
      <c r="CBY221" s="76"/>
      <c r="CBZ221" s="76"/>
      <c r="CCA221" s="76"/>
      <c r="CCB221" s="76"/>
      <c r="CCC221" s="76"/>
      <c r="CCD221" s="76"/>
      <c r="CCE221" s="76"/>
      <c r="CCF221" s="76"/>
      <c r="CCG221" s="76"/>
      <c r="CCH221" s="76"/>
      <c r="CCI221" s="76"/>
      <c r="CCJ221" s="76"/>
      <c r="CCK221" s="76"/>
      <c r="CCL221" s="76"/>
      <c r="CCM221" s="76"/>
      <c r="CCN221" s="76"/>
      <c r="CCO221" s="76"/>
      <c r="CCP221" s="76"/>
      <c r="CCQ221" s="76"/>
      <c r="CCR221" s="76"/>
      <c r="CCS221" s="76"/>
      <c r="CCT221" s="76"/>
      <c r="CCU221" s="76"/>
      <c r="CCV221" s="76"/>
      <c r="CCW221" s="76"/>
      <c r="CCX221" s="76"/>
      <c r="CCY221" s="76"/>
      <c r="CCZ221" s="76"/>
      <c r="CDA221" s="76"/>
      <c r="CDB221" s="76"/>
      <c r="CDC221" s="76"/>
      <c r="CDD221" s="76"/>
      <c r="CDE221" s="76"/>
      <c r="CDF221" s="76"/>
      <c r="CDG221" s="76"/>
      <c r="CDH221" s="76"/>
      <c r="CDI221" s="76"/>
      <c r="CDJ221" s="76"/>
      <c r="CDK221" s="76"/>
      <c r="CDL221" s="76"/>
      <c r="CDM221" s="76"/>
      <c r="CDN221" s="76"/>
      <c r="CDO221" s="76"/>
      <c r="CDP221" s="76"/>
      <c r="CDQ221" s="76"/>
      <c r="CDR221" s="76"/>
      <c r="CDS221" s="76"/>
      <c r="CDT221" s="76"/>
      <c r="CDU221" s="76"/>
      <c r="CDV221" s="76"/>
      <c r="CDW221" s="76"/>
      <c r="CDX221" s="76"/>
      <c r="CDY221" s="76"/>
      <c r="CDZ221" s="76"/>
      <c r="CEA221" s="76"/>
      <c r="CEB221" s="76"/>
      <c r="CEC221" s="76"/>
      <c r="CED221" s="76"/>
      <c r="CEE221" s="76"/>
      <c r="CEF221" s="76"/>
      <c r="CEG221" s="76"/>
      <c r="CEH221" s="76"/>
      <c r="CEI221" s="76"/>
      <c r="CEJ221" s="76"/>
      <c r="CEK221" s="76"/>
      <c r="CEL221" s="76"/>
      <c r="CEM221" s="76"/>
      <c r="CEN221" s="76"/>
      <c r="CEO221" s="76"/>
      <c r="CEP221" s="76"/>
      <c r="CEQ221" s="76"/>
      <c r="CER221" s="76"/>
      <c r="CES221" s="76"/>
      <c r="CET221" s="76"/>
      <c r="CEU221" s="76"/>
      <c r="CEV221" s="76"/>
      <c r="CEW221" s="76"/>
      <c r="CEX221" s="76"/>
      <c r="CEY221" s="76"/>
      <c r="CEZ221" s="76"/>
      <c r="CFA221" s="76"/>
      <c r="CFB221" s="76"/>
      <c r="CFC221" s="76"/>
      <c r="CFD221" s="76"/>
      <c r="CFE221" s="76"/>
      <c r="CFF221" s="76"/>
      <c r="CFG221" s="76"/>
      <c r="CFH221" s="76"/>
      <c r="CFI221" s="76"/>
      <c r="CFJ221" s="76"/>
      <c r="CFK221" s="76"/>
      <c r="CFL221" s="76"/>
      <c r="CFM221" s="76"/>
      <c r="CFN221" s="76"/>
      <c r="CFO221" s="76"/>
      <c r="CFP221" s="76"/>
      <c r="CFQ221" s="76"/>
      <c r="CFR221" s="76"/>
      <c r="CFS221" s="76"/>
      <c r="CFT221" s="76"/>
      <c r="CFU221" s="76"/>
      <c r="CFV221" s="76"/>
      <c r="CFW221" s="76"/>
      <c r="CFX221" s="76"/>
      <c r="CFY221" s="76"/>
      <c r="CFZ221" s="76"/>
      <c r="CGA221" s="76"/>
      <c r="CGB221" s="76"/>
      <c r="CGC221" s="76"/>
      <c r="CGD221" s="76"/>
      <c r="CGE221" s="76"/>
      <c r="CGF221" s="76"/>
      <c r="CGG221" s="76"/>
      <c r="CGH221" s="76"/>
      <c r="CGI221" s="76"/>
      <c r="CGJ221" s="76"/>
      <c r="CGK221" s="76"/>
      <c r="CGL221" s="76"/>
      <c r="CGM221" s="76"/>
      <c r="CGN221" s="76"/>
      <c r="CGO221" s="76"/>
      <c r="CGP221" s="76"/>
      <c r="CGQ221" s="76"/>
      <c r="CGR221" s="76"/>
      <c r="CGS221" s="76"/>
      <c r="CGT221" s="76"/>
      <c r="CGU221" s="76"/>
      <c r="CGV221" s="76"/>
      <c r="CGW221" s="76"/>
      <c r="CGX221" s="76"/>
      <c r="CGY221" s="76"/>
      <c r="CGZ221" s="76"/>
      <c r="CHA221" s="76"/>
      <c r="CHB221" s="76"/>
      <c r="CHC221" s="76"/>
      <c r="CHD221" s="76"/>
      <c r="CHE221" s="76"/>
      <c r="CHF221" s="76"/>
      <c r="CHG221" s="76"/>
      <c r="CHH221" s="76"/>
      <c r="CHI221" s="76"/>
      <c r="CHJ221" s="76"/>
      <c r="CHK221" s="76"/>
      <c r="CHL221" s="76"/>
      <c r="CHM221" s="76"/>
      <c r="CHN221" s="76"/>
      <c r="CHO221" s="76"/>
      <c r="CHP221" s="76"/>
      <c r="CHQ221" s="76"/>
      <c r="CHR221" s="76"/>
      <c r="CHS221" s="76"/>
      <c r="CHT221" s="76"/>
      <c r="CHU221" s="76"/>
      <c r="CHV221" s="76"/>
      <c r="CHW221" s="76"/>
      <c r="CHX221" s="76"/>
      <c r="CHY221" s="76"/>
      <c r="CHZ221" s="76"/>
      <c r="CIA221" s="76"/>
      <c r="CIB221" s="76"/>
      <c r="CIC221" s="76"/>
      <c r="CID221" s="76"/>
      <c r="CIE221" s="76"/>
      <c r="CIF221" s="76"/>
      <c r="CIG221" s="76"/>
      <c r="CIH221" s="76"/>
      <c r="CII221" s="76"/>
      <c r="CIJ221" s="76"/>
      <c r="CIK221" s="76"/>
      <c r="CIL221" s="76"/>
      <c r="CIM221" s="76"/>
      <c r="CIN221" s="76"/>
      <c r="CIO221" s="76"/>
      <c r="CIP221" s="76"/>
      <c r="CIQ221" s="76"/>
      <c r="CIR221" s="76"/>
      <c r="CIS221" s="76"/>
      <c r="CIT221" s="76"/>
      <c r="CIU221" s="76"/>
      <c r="CIV221" s="76"/>
      <c r="CIW221" s="76"/>
      <c r="CIX221" s="76"/>
      <c r="CIY221" s="76"/>
      <c r="CIZ221" s="76"/>
      <c r="CJA221" s="76"/>
      <c r="CJB221" s="76"/>
      <c r="CJC221" s="76"/>
      <c r="CJD221" s="76"/>
      <c r="CJE221" s="76"/>
      <c r="CJF221" s="76"/>
      <c r="CJG221" s="76"/>
      <c r="CJH221" s="76"/>
      <c r="CJI221" s="76"/>
      <c r="CJJ221" s="76"/>
      <c r="CJK221" s="76"/>
      <c r="CJL221" s="76"/>
      <c r="CJM221" s="76"/>
      <c r="CJN221" s="76"/>
      <c r="CJO221" s="76"/>
      <c r="CJP221" s="76"/>
      <c r="CJQ221" s="76"/>
      <c r="CJR221" s="76"/>
      <c r="CJS221" s="76"/>
      <c r="CJT221" s="76"/>
      <c r="CJU221" s="76"/>
      <c r="CJV221" s="76"/>
      <c r="CJW221" s="76"/>
      <c r="CJX221" s="76"/>
      <c r="CJY221" s="76"/>
      <c r="CJZ221" s="76"/>
      <c r="CKA221" s="76"/>
      <c r="CKB221" s="76"/>
      <c r="CKC221" s="76"/>
      <c r="CKD221" s="76"/>
      <c r="CKE221" s="76"/>
      <c r="CKF221" s="76"/>
      <c r="CKG221" s="76"/>
      <c r="CKH221" s="76"/>
      <c r="CKI221" s="76"/>
      <c r="CKJ221" s="76"/>
      <c r="CKK221" s="76"/>
      <c r="CKL221" s="76"/>
      <c r="CKM221" s="76"/>
      <c r="CKN221" s="76"/>
      <c r="CKO221" s="76"/>
      <c r="CKP221" s="76"/>
      <c r="CKQ221" s="76"/>
      <c r="CKR221" s="76"/>
      <c r="CKS221" s="76"/>
      <c r="CKT221" s="76"/>
      <c r="CKU221" s="76"/>
      <c r="CKV221" s="76"/>
      <c r="CKW221" s="76"/>
      <c r="CKX221" s="76"/>
      <c r="CKY221" s="76"/>
      <c r="CKZ221" s="76"/>
      <c r="CLA221" s="76"/>
      <c r="CLB221" s="76"/>
      <c r="CLC221" s="76"/>
      <c r="CLD221" s="76"/>
      <c r="CLE221" s="76"/>
      <c r="CLF221" s="76"/>
      <c r="CLG221" s="76"/>
      <c r="CLH221" s="76"/>
      <c r="CLI221" s="76"/>
      <c r="CLJ221" s="76"/>
      <c r="CLK221" s="76"/>
      <c r="CLL221" s="76"/>
      <c r="CLM221" s="76"/>
      <c r="CLN221" s="76"/>
      <c r="CLO221" s="76"/>
      <c r="CLP221" s="76"/>
      <c r="CLQ221" s="76"/>
      <c r="CLR221" s="76"/>
      <c r="CLS221" s="76"/>
      <c r="CLT221" s="76"/>
      <c r="CLU221" s="76"/>
      <c r="CLV221" s="76"/>
      <c r="CLW221" s="76"/>
      <c r="CLX221" s="76"/>
      <c r="CLY221" s="76"/>
      <c r="CLZ221" s="76"/>
      <c r="CMA221" s="76"/>
      <c r="CMB221" s="76"/>
      <c r="CMC221" s="76"/>
      <c r="CMD221" s="76"/>
      <c r="CME221" s="76"/>
      <c r="CMF221" s="76"/>
      <c r="CMG221" s="76"/>
      <c r="CMH221" s="76"/>
      <c r="CMI221" s="76"/>
      <c r="CMJ221" s="76"/>
      <c r="CMK221" s="76"/>
      <c r="CML221" s="76"/>
      <c r="CMM221" s="76"/>
      <c r="CMN221" s="76"/>
      <c r="CMO221" s="76"/>
      <c r="CMP221" s="76"/>
      <c r="CMQ221" s="76"/>
      <c r="CMR221" s="76"/>
      <c r="CMS221" s="76"/>
      <c r="CMT221" s="76"/>
      <c r="CMU221" s="76"/>
      <c r="CMV221" s="76"/>
      <c r="CMW221" s="76"/>
      <c r="CMX221" s="76"/>
      <c r="CMY221" s="76"/>
      <c r="CMZ221" s="76"/>
      <c r="CNA221" s="76"/>
      <c r="CNB221" s="76"/>
      <c r="CNC221" s="76"/>
      <c r="CND221" s="76"/>
      <c r="CNE221" s="76"/>
      <c r="CNF221" s="76"/>
      <c r="CNG221" s="76"/>
      <c r="CNH221" s="76"/>
      <c r="CNI221" s="76"/>
      <c r="CNJ221" s="76"/>
      <c r="CNK221" s="76"/>
      <c r="CNL221" s="76"/>
      <c r="CNM221" s="76"/>
      <c r="CNN221" s="76"/>
      <c r="CNO221" s="76"/>
      <c r="CNP221" s="76"/>
      <c r="CNQ221" s="76"/>
      <c r="CNR221" s="76"/>
      <c r="CNS221" s="76"/>
      <c r="CNT221" s="76"/>
      <c r="CNU221" s="76"/>
      <c r="CNV221" s="76"/>
      <c r="CNW221" s="76"/>
      <c r="CNX221" s="76"/>
      <c r="CNY221" s="76"/>
      <c r="CNZ221" s="76"/>
      <c r="COA221" s="76"/>
      <c r="COB221" s="76"/>
      <c r="COC221" s="76"/>
      <c r="COD221" s="76"/>
      <c r="COE221" s="76"/>
      <c r="COF221" s="76"/>
      <c r="COG221" s="76"/>
      <c r="COH221" s="76"/>
      <c r="COI221" s="76"/>
      <c r="COJ221" s="76"/>
      <c r="COK221" s="76"/>
      <c r="COL221" s="76"/>
      <c r="COM221" s="76"/>
      <c r="CON221" s="76"/>
      <c r="COO221" s="76"/>
      <c r="COP221" s="76"/>
      <c r="COQ221" s="76"/>
      <c r="COR221" s="76"/>
      <c r="COS221" s="76"/>
      <c r="COT221" s="76"/>
      <c r="COU221" s="76"/>
      <c r="COV221" s="76"/>
      <c r="COW221" s="76"/>
      <c r="COX221" s="76"/>
      <c r="COY221" s="76"/>
      <c r="COZ221" s="76"/>
      <c r="CPA221" s="76"/>
      <c r="CPB221" s="76"/>
      <c r="CPC221" s="76"/>
      <c r="CPD221" s="76"/>
      <c r="CPE221" s="76"/>
      <c r="CPF221" s="76"/>
      <c r="CPG221" s="76"/>
      <c r="CPH221" s="76"/>
      <c r="CPI221" s="76"/>
      <c r="CPJ221" s="76"/>
      <c r="CPK221" s="76"/>
      <c r="CPL221" s="76"/>
      <c r="CPM221" s="76"/>
      <c r="CPN221" s="76"/>
      <c r="CPO221" s="76"/>
      <c r="CPP221" s="76"/>
      <c r="CPQ221" s="76"/>
      <c r="CPR221" s="76"/>
      <c r="CPS221" s="76"/>
      <c r="CPT221" s="76"/>
      <c r="CPU221" s="76"/>
      <c r="CPV221" s="76"/>
      <c r="CPW221" s="76"/>
      <c r="CPX221" s="76"/>
      <c r="CPY221" s="76"/>
      <c r="CPZ221" s="76"/>
      <c r="CQA221" s="76"/>
      <c r="CQB221" s="76"/>
      <c r="CQC221" s="76"/>
      <c r="CQD221" s="76"/>
      <c r="CQE221" s="76"/>
      <c r="CQF221" s="76"/>
      <c r="CQG221" s="76"/>
      <c r="CQH221" s="76"/>
      <c r="CQI221" s="76"/>
      <c r="CQJ221" s="76"/>
      <c r="CQK221" s="76"/>
      <c r="CQL221" s="76"/>
      <c r="CQM221" s="76"/>
      <c r="CQN221" s="76"/>
      <c r="CQO221" s="76"/>
      <c r="CQP221" s="76"/>
      <c r="CQQ221" s="76"/>
      <c r="CQR221" s="76"/>
      <c r="CQS221" s="76"/>
      <c r="CQT221" s="76"/>
      <c r="CQU221" s="76"/>
      <c r="CQV221" s="76"/>
      <c r="CQW221" s="76"/>
      <c r="CQX221" s="76"/>
      <c r="CQY221" s="76"/>
      <c r="CQZ221" s="76"/>
      <c r="CRA221" s="76"/>
      <c r="CRB221" s="76"/>
      <c r="CRC221" s="76"/>
      <c r="CRD221" s="76"/>
      <c r="CRE221" s="76"/>
      <c r="CRF221" s="76"/>
      <c r="CRG221" s="76"/>
      <c r="CRH221" s="76"/>
      <c r="CRI221" s="76"/>
      <c r="CRJ221" s="76"/>
      <c r="CRK221" s="76"/>
      <c r="CRL221" s="76"/>
      <c r="CRM221" s="76"/>
      <c r="CRN221" s="76"/>
      <c r="CRO221" s="76"/>
      <c r="CRP221" s="76"/>
      <c r="CRQ221" s="76"/>
      <c r="CRR221" s="76"/>
      <c r="CRS221" s="76"/>
      <c r="CRT221" s="76"/>
      <c r="CRU221" s="76"/>
      <c r="CRV221" s="76"/>
      <c r="CRW221" s="76"/>
      <c r="CRX221" s="76"/>
      <c r="CRY221" s="76"/>
      <c r="CRZ221" s="76"/>
      <c r="CSA221" s="76"/>
      <c r="CSB221" s="76"/>
      <c r="CSC221" s="76"/>
      <c r="CSD221" s="76"/>
      <c r="CSE221" s="76"/>
      <c r="CSF221" s="76"/>
      <c r="CSG221" s="76"/>
      <c r="CSH221" s="76"/>
      <c r="CSI221" s="76"/>
      <c r="CSJ221" s="76"/>
      <c r="CSK221" s="76"/>
      <c r="CSL221" s="76"/>
      <c r="CSM221" s="76"/>
      <c r="CSN221" s="76"/>
      <c r="CSO221" s="76"/>
      <c r="CSP221" s="76"/>
      <c r="CSQ221" s="76"/>
      <c r="CSR221" s="76"/>
      <c r="CSS221" s="76"/>
      <c r="CST221" s="76"/>
      <c r="CSU221" s="76"/>
      <c r="CSV221" s="76"/>
      <c r="CSW221" s="76"/>
      <c r="CSX221" s="76"/>
      <c r="CSY221" s="76"/>
      <c r="CSZ221" s="76"/>
      <c r="CTA221" s="76"/>
      <c r="CTB221" s="76"/>
      <c r="CTC221" s="76"/>
      <c r="CTD221" s="76"/>
      <c r="CTE221" s="76"/>
      <c r="CTF221" s="76"/>
      <c r="CTG221" s="76"/>
      <c r="CTH221" s="76"/>
      <c r="CTI221" s="76"/>
      <c r="CTJ221" s="76"/>
      <c r="CTK221" s="76"/>
      <c r="CTL221" s="76"/>
      <c r="CTM221" s="76"/>
      <c r="CTN221" s="76"/>
      <c r="CTO221" s="76"/>
      <c r="CTP221" s="76"/>
      <c r="CTQ221" s="76"/>
      <c r="CTR221" s="76"/>
      <c r="CTS221" s="76"/>
      <c r="CTT221" s="76"/>
      <c r="CTU221" s="76"/>
      <c r="CTV221" s="76"/>
      <c r="CTW221" s="76"/>
      <c r="CTX221" s="76"/>
      <c r="CTY221" s="76"/>
      <c r="CTZ221" s="76"/>
      <c r="CUA221" s="76"/>
      <c r="CUB221" s="76"/>
      <c r="CUC221" s="76"/>
      <c r="CUD221" s="76"/>
      <c r="CUE221" s="76"/>
      <c r="CUF221" s="76"/>
      <c r="CUG221" s="76"/>
      <c r="CUH221" s="76"/>
      <c r="CUI221" s="76"/>
      <c r="CUJ221" s="76"/>
      <c r="CUK221" s="76"/>
      <c r="CUL221" s="76"/>
      <c r="CUM221" s="76"/>
      <c r="CUN221" s="76"/>
      <c r="CUO221" s="76"/>
      <c r="CUP221" s="76"/>
      <c r="CUQ221" s="76"/>
      <c r="CUR221" s="76"/>
      <c r="CUS221" s="76"/>
      <c r="CUT221" s="76"/>
      <c r="CUU221" s="76"/>
      <c r="CUV221" s="76"/>
      <c r="CUW221" s="76"/>
      <c r="CUX221" s="76"/>
      <c r="CUY221" s="76"/>
      <c r="CUZ221" s="76"/>
      <c r="CVA221" s="76"/>
      <c r="CVB221" s="76"/>
      <c r="CVC221" s="76"/>
      <c r="CVD221" s="76"/>
      <c r="CVE221" s="76"/>
      <c r="CVF221" s="76"/>
      <c r="CVG221" s="76"/>
      <c r="CVH221" s="76"/>
      <c r="CVI221" s="76"/>
      <c r="CVJ221" s="76"/>
      <c r="CVK221" s="76"/>
      <c r="CVL221" s="76"/>
      <c r="CVM221" s="76"/>
      <c r="CVN221" s="76"/>
      <c r="CVO221" s="76"/>
      <c r="CVP221" s="76"/>
      <c r="CVQ221" s="76"/>
      <c r="CVR221" s="76"/>
      <c r="CVS221" s="76"/>
      <c r="CVT221" s="76"/>
      <c r="CVU221" s="76"/>
      <c r="CVV221" s="76"/>
      <c r="CVW221" s="76"/>
      <c r="CVX221" s="76"/>
      <c r="CVY221" s="76"/>
      <c r="CVZ221" s="76"/>
      <c r="CWA221" s="76"/>
      <c r="CWB221" s="76"/>
      <c r="CWC221" s="76"/>
      <c r="CWD221" s="76"/>
      <c r="CWE221" s="76"/>
      <c r="CWF221" s="76"/>
      <c r="CWG221" s="76"/>
      <c r="CWH221" s="76"/>
      <c r="CWI221" s="76"/>
      <c r="CWJ221" s="76"/>
      <c r="CWK221" s="76"/>
      <c r="CWL221" s="76"/>
      <c r="CWM221" s="76"/>
      <c r="CWN221" s="76"/>
      <c r="CWO221" s="76"/>
      <c r="CWP221" s="76"/>
      <c r="CWQ221" s="76"/>
      <c r="CWR221" s="76"/>
      <c r="CWS221" s="76"/>
      <c r="CWT221" s="76"/>
      <c r="CWU221" s="76"/>
      <c r="CWV221" s="76"/>
      <c r="CWW221" s="76"/>
      <c r="CWX221" s="76"/>
      <c r="CWY221" s="76"/>
      <c r="CWZ221" s="76"/>
      <c r="CXA221" s="76"/>
      <c r="CXB221" s="76"/>
      <c r="CXC221" s="76"/>
      <c r="CXD221" s="76"/>
      <c r="CXE221" s="76"/>
      <c r="CXF221" s="76"/>
      <c r="CXG221" s="76"/>
      <c r="CXH221" s="76"/>
      <c r="CXI221" s="76"/>
      <c r="CXJ221" s="76"/>
      <c r="CXK221" s="76"/>
      <c r="CXL221" s="76"/>
      <c r="CXM221" s="76"/>
      <c r="CXN221" s="76"/>
      <c r="CXO221" s="76"/>
      <c r="CXP221" s="76"/>
      <c r="CXQ221" s="76"/>
      <c r="CXR221" s="76"/>
      <c r="CXS221" s="76"/>
      <c r="CXT221" s="76"/>
      <c r="CXU221" s="76"/>
      <c r="CXV221" s="76"/>
      <c r="CXW221" s="76"/>
      <c r="CXX221" s="76"/>
      <c r="CXY221" s="76"/>
      <c r="CXZ221" s="76"/>
      <c r="CYA221" s="76"/>
      <c r="CYB221" s="76"/>
      <c r="CYC221" s="76"/>
      <c r="CYD221" s="76"/>
      <c r="CYE221" s="76"/>
      <c r="CYF221" s="76"/>
      <c r="CYG221" s="76"/>
      <c r="CYH221" s="76"/>
      <c r="CYI221" s="76"/>
      <c r="CYJ221" s="76"/>
      <c r="CYK221" s="76"/>
      <c r="CYL221" s="76"/>
      <c r="CYM221" s="76"/>
      <c r="CYN221" s="76"/>
      <c r="CYO221" s="76"/>
      <c r="CYP221" s="76"/>
      <c r="CYQ221" s="76"/>
      <c r="CYR221" s="76"/>
      <c r="CYS221" s="76"/>
      <c r="CYT221" s="76"/>
      <c r="CYU221" s="76"/>
      <c r="CYV221" s="76"/>
      <c r="CYW221" s="76"/>
      <c r="CYX221" s="76"/>
      <c r="CYY221" s="76"/>
      <c r="CYZ221" s="76"/>
      <c r="CZA221" s="76"/>
      <c r="CZB221" s="76"/>
      <c r="CZC221" s="76"/>
      <c r="CZD221" s="76"/>
      <c r="CZE221" s="76"/>
      <c r="CZF221" s="76"/>
      <c r="CZG221" s="76"/>
      <c r="CZH221" s="76"/>
      <c r="CZI221" s="76"/>
      <c r="CZJ221" s="76"/>
      <c r="CZK221" s="76"/>
      <c r="CZL221" s="76"/>
      <c r="CZM221" s="76"/>
      <c r="CZN221" s="76"/>
      <c r="CZO221" s="76"/>
      <c r="CZP221" s="76"/>
      <c r="CZQ221" s="76"/>
      <c r="CZR221" s="76"/>
      <c r="CZS221" s="76"/>
      <c r="CZT221" s="76"/>
      <c r="CZU221" s="76"/>
      <c r="CZV221" s="76"/>
      <c r="CZW221" s="76"/>
      <c r="CZX221" s="76"/>
      <c r="CZY221" s="76"/>
      <c r="CZZ221" s="76"/>
      <c r="DAA221" s="76"/>
      <c r="DAB221" s="76"/>
      <c r="DAC221" s="76"/>
      <c r="DAD221" s="76"/>
      <c r="DAE221" s="76"/>
      <c r="DAF221" s="76"/>
      <c r="DAG221" s="76"/>
      <c r="DAH221" s="76"/>
      <c r="DAI221" s="76"/>
      <c r="DAJ221" s="76"/>
      <c r="DAK221" s="76"/>
      <c r="DAL221" s="76"/>
      <c r="DAM221" s="76"/>
      <c r="DAN221" s="76"/>
      <c r="DAO221" s="76"/>
      <c r="DAP221" s="76"/>
      <c r="DAQ221" s="76"/>
      <c r="DAR221" s="76"/>
      <c r="DAS221" s="76"/>
      <c r="DAT221" s="76"/>
      <c r="DAU221" s="76"/>
      <c r="DAV221" s="76"/>
      <c r="DAW221" s="76"/>
      <c r="DAX221" s="76"/>
      <c r="DAY221" s="76"/>
      <c r="DAZ221" s="76"/>
      <c r="DBA221" s="76"/>
      <c r="DBB221" s="76"/>
      <c r="DBC221" s="76"/>
      <c r="DBD221" s="76"/>
      <c r="DBE221" s="76"/>
      <c r="DBF221" s="76"/>
      <c r="DBG221" s="76"/>
      <c r="DBH221" s="76"/>
      <c r="DBI221" s="76"/>
      <c r="DBJ221" s="76"/>
      <c r="DBK221" s="76"/>
      <c r="DBL221" s="76"/>
      <c r="DBM221" s="76"/>
      <c r="DBN221" s="76"/>
      <c r="DBO221" s="76"/>
      <c r="DBP221" s="76"/>
      <c r="DBQ221" s="76"/>
      <c r="DBR221" s="76"/>
      <c r="DBS221" s="76"/>
      <c r="DBT221" s="76"/>
      <c r="DBU221" s="76"/>
      <c r="DBV221" s="76"/>
      <c r="DBW221" s="76"/>
      <c r="DBX221" s="76"/>
      <c r="DBY221" s="76"/>
      <c r="DBZ221" s="76"/>
      <c r="DCA221" s="76"/>
      <c r="DCB221" s="76"/>
      <c r="DCC221" s="76"/>
      <c r="DCD221" s="76"/>
      <c r="DCE221" s="76"/>
      <c r="DCF221" s="76"/>
      <c r="DCG221" s="76"/>
      <c r="DCH221" s="76"/>
      <c r="DCI221" s="76"/>
      <c r="DCJ221" s="76"/>
      <c r="DCK221" s="76"/>
      <c r="DCL221" s="76"/>
      <c r="DCM221" s="76"/>
      <c r="DCN221" s="76"/>
      <c r="DCO221" s="76"/>
      <c r="DCP221" s="76"/>
      <c r="DCQ221" s="76"/>
      <c r="DCR221" s="76"/>
      <c r="DCS221" s="76"/>
      <c r="DCT221" s="76"/>
      <c r="DCU221" s="76"/>
      <c r="DCV221" s="76"/>
      <c r="DCW221" s="76"/>
      <c r="DCX221" s="76"/>
      <c r="DCY221" s="76"/>
      <c r="DCZ221" s="76"/>
      <c r="DDA221" s="76"/>
      <c r="DDB221" s="76"/>
      <c r="DDC221" s="76"/>
      <c r="DDD221" s="76"/>
      <c r="DDE221" s="76"/>
      <c r="DDF221" s="76"/>
      <c r="DDG221" s="76"/>
      <c r="DDH221" s="76"/>
      <c r="DDI221" s="76"/>
      <c r="DDJ221" s="76"/>
      <c r="DDK221" s="76"/>
      <c r="DDL221" s="76"/>
      <c r="DDM221" s="76"/>
      <c r="DDN221" s="76"/>
      <c r="DDO221" s="76"/>
      <c r="DDP221" s="76"/>
      <c r="DDQ221" s="76"/>
      <c r="DDR221" s="76"/>
      <c r="DDS221" s="76"/>
      <c r="DDT221" s="76"/>
      <c r="DDU221" s="76"/>
      <c r="DDV221" s="76"/>
      <c r="DDW221" s="76"/>
      <c r="DDX221" s="76"/>
      <c r="DDY221" s="76"/>
      <c r="DDZ221" s="76"/>
      <c r="DEA221" s="76"/>
      <c r="DEB221" s="76"/>
      <c r="DEC221" s="76"/>
      <c r="DED221" s="76"/>
      <c r="DEE221" s="76"/>
      <c r="DEF221" s="76"/>
      <c r="DEG221" s="76"/>
      <c r="DEH221" s="76"/>
      <c r="DEI221" s="76"/>
      <c r="DEJ221" s="76"/>
      <c r="DEK221" s="76"/>
      <c r="DEL221" s="76"/>
      <c r="DEM221" s="76"/>
      <c r="DEN221" s="76"/>
      <c r="DEO221" s="76"/>
      <c r="DEP221" s="76"/>
      <c r="DEQ221" s="76"/>
      <c r="DER221" s="76"/>
      <c r="DES221" s="76"/>
      <c r="DET221" s="76"/>
      <c r="DEU221" s="76"/>
      <c r="DEV221" s="76"/>
      <c r="DEW221" s="76"/>
      <c r="DEX221" s="76"/>
      <c r="DEY221" s="76"/>
      <c r="DEZ221" s="76"/>
      <c r="DFA221" s="76"/>
      <c r="DFB221" s="76"/>
      <c r="DFC221" s="76"/>
      <c r="DFD221" s="76"/>
      <c r="DFE221" s="76"/>
      <c r="DFF221" s="76"/>
      <c r="DFG221" s="76"/>
      <c r="DFH221" s="76"/>
      <c r="DFI221" s="76"/>
      <c r="DFJ221" s="76"/>
      <c r="DFK221" s="76"/>
      <c r="DFL221" s="76"/>
      <c r="DFM221" s="76"/>
      <c r="DFN221" s="76"/>
      <c r="DFO221" s="76"/>
      <c r="DFP221" s="76"/>
      <c r="DFQ221" s="76"/>
      <c r="DFR221" s="76"/>
      <c r="DFS221" s="76"/>
      <c r="DFT221" s="76"/>
      <c r="DFU221" s="76"/>
      <c r="DFV221" s="76"/>
      <c r="DFW221" s="76"/>
      <c r="DFX221" s="76"/>
      <c r="DFY221" s="76"/>
      <c r="DFZ221" s="76"/>
      <c r="DGA221" s="76"/>
      <c r="DGB221" s="76"/>
      <c r="DGC221" s="76"/>
      <c r="DGD221" s="76"/>
      <c r="DGE221" s="76"/>
      <c r="DGF221" s="76"/>
      <c r="DGG221" s="76"/>
      <c r="DGH221" s="76"/>
      <c r="DGI221" s="76"/>
      <c r="DGJ221" s="76"/>
      <c r="DGK221" s="76"/>
      <c r="DGL221" s="76"/>
      <c r="DGM221" s="76"/>
      <c r="DGN221" s="76"/>
      <c r="DGO221" s="76"/>
      <c r="DGP221" s="76"/>
      <c r="DGQ221" s="76"/>
      <c r="DGR221" s="76"/>
      <c r="DGS221" s="76"/>
      <c r="DGT221" s="76"/>
      <c r="DGU221" s="76"/>
      <c r="DGV221" s="76"/>
      <c r="DGW221" s="76"/>
      <c r="DGX221" s="76"/>
      <c r="DGY221" s="76"/>
      <c r="DGZ221" s="76"/>
      <c r="DHA221" s="76"/>
      <c r="DHB221" s="76"/>
      <c r="DHC221" s="76"/>
      <c r="DHD221" s="76"/>
      <c r="DHE221" s="76"/>
      <c r="DHF221" s="76"/>
      <c r="DHG221" s="76"/>
      <c r="DHH221" s="76"/>
      <c r="DHI221" s="76"/>
      <c r="DHJ221" s="76"/>
      <c r="DHK221" s="76"/>
      <c r="DHL221" s="76"/>
      <c r="DHM221" s="76"/>
      <c r="DHN221" s="76"/>
      <c r="DHO221" s="76"/>
      <c r="DHP221" s="76"/>
      <c r="DHQ221" s="76"/>
      <c r="DHR221" s="76"/>
      <c r="DHS221" s="76"/>
      <c r="DHT221" s="76"/>
      <c r="DHU221" s="76"/>
      <c r="DHV221" s="76"/>
      <c r="DHW221" s="76"/>
      <c r="DHX221" s="76"/>
      <c r="DHY221" s="76"/>
      <c r="DHZ221" s="76"/>
      <c r="DIA221" s="76"/>
      <c r="DIB221" s="76"/>
      <c r="DIC221" s="76"/>
      <c r="DID221" s="76"/>
      <c r="DIE221" s="76"/>
      <c r="DIF221" s="76"/>
      <c r="DIG221" s="76"/>
      <c r="DIH221" s="76"/>
      <c r="DII221" s="76"/>
      <c r="DIJ221" s="76"/>
      <c r="DIK221" s="76"/>
      <c r="DIL221" s="76"/>
      <c r="DIM221" s="76"/>
      <c r="DIN221" s="76"/>
      <c r="DIO221" s="76"/>
      <c r="DIP221" s="76"/>
      <c r="DIQ221" s="76"/>
      <c r="DIR221" s="76"/>
      <c r="DIS221" s="76"/>
      <c r="DIT221" s="76"/>
      <c r="DIU221" s="76"/>
      <c r="DIV221" s="76"/>
      <c r="DIW221" s="76"/>
      <c r="DIX221" s="76"/>
      <c r="DIY221" s="76"/>
      <c r="DIZ221" s="76"/>
      <c r="DJA221" s="76"/>
      <c r="DJB221" s="76"/>
      <c r="DJC221" s="76"/>
      <c r="DJD221" s="76"/>
      <c r="DJE221" s="76"/>
      <c r="DJF221" s="76"/>
      <c r="DJG221" s="76"/>
      <c r="DJH221" s="76"/>
      <c r="DJI221" s="76"/>
      <c r="DJJ221" s="76"/>
      <c r="DJK221" s="76"/>
      <c r="DJL221" s="76"/>
      <c r="DJM221" s="76"/>
      <c r="DJN221" s="76"/>
      <c r="DJO221" s="76"/>
      <c r="DJP221" s="76"/>
      <c r="DJQ221" s="76"/>
      <c r="DJR221" s="76"/>
      <c r="DJS221" s="76"/>
      <c r="DJT221" s="76"/>
      <c r="DJU221" s="76"/>
      <c r="DJV221" s="76"/>
      <c r="DJW221" s="76"/>
      <c r="DJX221" s="76"/>
      <c r="DJY221" s="76"/>
      <c r="DJZ221" s="76"/>
      <c r="DKA221" s="76"/>
      <c r="DKB221" s="76"/>
      <c r="DKC221" s="76"/>
      <c r="DKD221" s="76"/>
      <c r="DKE221" s="76"/>
      <c r="DKF221" s="76"/>
      <c r="DKG221" s="76"/>
      <c r="DKH221" s="76"/>
      <c r="DKI221" s="76"/>
      <c r="DKJ221" s="76"/>
      <c r="DKK221" s="76"/>
      <c r="DKL221" s="76"/>
      <c r="DKM221" s="76"/>
      <c r="DKN221" s="76"/>
      <c r="DKO221" s="76"/>
      <c r="DKP221" s="76"/>
      <c r="DKQ221" s="76"/>
      <c r="DKR221" s="76"/>
      <c r="DKS221" s="76"/>
      <c r="DKT221" s="76"/>
      <c r="DKU221" s="76"/>
      <c r="DKV221" s="76"/>
      <c r="DKW221" s="76"/>
      <c r="DKX221" s="76"/>
      <c r="DKY221" s="76"/>
      <c r="DKZ221" s="76"/>
      <c r="DLA221" s="76"/>
      <c r="DLB221" s="76"/>
      <c r="DLC221" s="76"/>
      <c r="DLD221" s="76"/>
      <c r="DLE221" s="76"/>
      <c r="DLF221" s="76"/>
      <c r="DLG221" s="76"/>
      <c r="DLH221" s="76"/>
      <c r="DLI221" s="76"/>
      <c r="DLJ221" s="76"/>
      <c r="DLK221" s="76"/>
      <c r="DLL221" s="76"/>
      <c r="DLM221" s="76"/>
      <c r="DLN221" s="76"/>
      <c r="DLO221" s="76"/>
      <c r="DLP221" s="76"/>
      <c r="DLQ221" s="76"/>
      <c r="DLR221" s="76"/>
      <c r="DLS221" s="76"/>
      <c r="DLT221" s="76"/>
      <c r="DLU221" s="76"/>
      <c r="DLV221" s="76"/>
      <c r="DLW221" s="76"/>
      <c r="DLX221" s="76"/>
      <c r="DLY221" s="76"/>
      <c r="DLZ221" s="76"/>
      <c r="DMA221" s="76"/>
      <c r="DMB221" s="76"/>
      <c r="DMC221" s="76"/>
      <c r="DMD221" s="76"/>
      <c r="DME221" s="76"/>
      <c r="DMF221" s="76"/>
      <c r="DMG221" s="76"/>
      <c r="DMH221" s="76"/>
      <c r="DMI221" s="76"/>
      <c r="DMJ221" s="76"/>
      <c r="DMK221" s="76"/>
      <c r="DML221" s="76"/>
      <c r="DMM221" s="76"/>
      <c r="DMN221" s="76"/>
      <c r="DMO221" s="76"/>
      <c r="DMP221" s="76"/>
      <c r="DMQ221" s="76"/>
      <c r="DMR221" s="76"/>
      <c r="DMS221" s="76"/>
      <c r="DMT221" s="76"/>
      <c r="DMU221" s="76"/>
      <c r="DMV221" s="76"/>
      <c r="DMW221" s="76"/>
      <c r="DMX221" s="76"/>
      <c r="DMY221" s="76"/>
      <c r="DMZ221" s="76"/>
      <c r="DNA221" s="76"/>
      <c r="DNB221" s="76"/>
      <c r="DNC221" s="76"/>
      <c r="DND221" s="76"/>
      <c r="DNE221" s="76"/>
      <c r="DNF221" s="76"/>
      <c r="DNG221" s="76"/>
      <c r="DNH221" s="76"/>
      <c r="DNI221" s="76"/>
      <c r="DNJ221" s="76"/>
      <c r="DNK221" s="76"/>
      <c r="DNL221" s="76"/>
      <c r="DNM221" s="76"/>
      <c r="DNN221" s="76"/>
      <c r="DNO221" s="76"/>
      <c r="DNP221" s="76"/>
      <c r="DNQ221" s="76"/>
      <c r="DNR221" s="76"/>
      <c r="DNS221" s="76"/>
      <c r="DNT221" s="76"/>
      <c r="DNU221" s="76"/>
      <c r="DNV221" s="76"/>
      <c r="DNW221" s="76"/>
      <c r="DNX221" s="76"/>
      <c r="DNY221" s="76"/>
      <c r="DNZ221" s="76"/>
      <c r="DOA221" s="76"/>
      <c r="DOB221" s="76"/>
      <c r="DOC221" s="76"/>
      <c r="DOD221" s="76"/>
      <c r="DOE221" s="76"/>
      <c r="DOF221" s="76"/>
      <c r="DOG221" s="76"/>
      <c r="DOH221" s="76"/>
      <c r="DOI221" s="76"/>
      <c r="DOJ221" s="76"/>
      <c r="DOK221" s="76"/>
      <c r="DOL221" s="76"/>
      <c r="DOM221" s="76"/>
      <c r="DON221" s="76"/>
      <c r="DOO221" s="76"/>
      <c r="DOP221" s="76"/>
      <c r="DOQ221" s="76"/>
      <c r="DOR221" s="76"/>
      <c r="DOS221" s="76"/>
      <c r="DOT221" s="76"/>
      <c r="DOU221" s="76"/>
      <c r="DOV221" s="76"/>
      <c r="DOW221" s="76"/>
      <c r="DOX221" s="76"/>
      <c r="DOY221" s="76"/>
      <c r="DOZ221" s="76"/>
      <c r="DPA221" s="76"/>
      <c r="DPB221" s="76"/>
      <c r="DPC221" s="76"/>
      <c r="DPD221" s="76"/>
      <c r="DPE221" s="76"/>
      <c r="DPF221" s="76"/>
      <c r="DPG221" s="76"/>
      <c r="DPH221" s="76"/>
      <c r="DPI221" s="76"/>
      <c r="DPJ221" s="76"/>
      <c r="DPK221" s="76"/>
      <c r="DPL221" s="76"/>
      <c r="DPM221" s="76"/>
      <c r="DPN221" s="76"/>
      <c r="DPO221" s="76"/>
      <c r="DPP221" s="76"/>
      <c r="DPQ221" s="76"/>
      <c r="DPR221" s="76"/>
      <c r="DPS221" s="76"/>
      <c r="DPT221" s="76"/>
      <c r="DPU221" s="76"/>
      <c r="DPV221" s="76"/>
      <c r="DPW221" s="76"/>
      <c r="DPX221" s="76"/>
      <c r="DPY221" s="76"/>
      <c r="DPZ221" s="76"/>
      <c r="DQA221" s="76"/>
      <c r="DQB221" s="76"/>
      <c r="DQC221" s="76"/>
      <c r="DQD221" s="76"/>
      <c r="DQE221" s="76"/>
      <c r="DQF221" s="76"/>
      <c r="DQG221" s="76"/>
      <c r="DQH221" s="76"/>
      <c r="DQI221" s="76"/>
      <c r="DQJ221" s="76"/>
      <c r="DQK221" s="76"/>
      <c r="DQL221" s="76"/>
      <c r="DQM221" s="76"/>
      <c r="DQN221" s="76"/>
      <c r="DQO221" s="76"/>
      <c r="DQP221" s="76"/>
      <c r="DQQ221" s="76"/>
      <c r="DQR221" s="76"/>
      <c r="DQS221" s="76"/>
      <c r="DQT221" s="76"/>
      <c r="DQU221" s="76"/>
      <c r="DQV221" s="76"/>
      <c r="DQW221" s="76"/>
      <c r="DQX221" s="76"/>
      <c r="DQY221" s="76"/>
      <c r="DQZ221" s="76"/>
      <c r="DRA221" s="76"/>
      <c r="DRB221" s="76"/>
      <c r="DRC221" s="76"/>
      <c r="DRD221" s="76"/>
      <c r="DRE221" s="76"/>
      <c r="DRF221" s="76"/>
      <c r="DRG221" s="76"/>
      <c r="DRH221" s="76"/>
      <c r="DRI221" s="76"/>
      <c r="DRJ221" s="76"/>
      <c r="DRK221" s="76"/>
      <c r="DRL221" s="76"/>
      <c r="DRM221" s="76"/>
      <c r="DRN221" s="76"/>
      <c r="DRO221" s="76"/>
      <c r="DRP221" s="76"/>
      <c r="DRQ221" s="76"/>
      <c r="DRR221" s="76"/>
      <c r="DRS221" s="76"/>
      <c r="DRT221" s="76"/>
      <c r="DRU221" s="76"/>
      <c r="DRV221" s="76"/>
      <c r="DRW221" s="76"/>
      <c r="DRX221" s="76"/>
      <c r="DRY221" s="76"/>
      <c r="DRZ221" s="76"/>
      <c r="DSA221" s="76"/>
      <c r="DSB221" s="76"/>
      <c r="DSC221" s="76"/>
      <c r="DSD221" s="76"/>
      <c r="DSE221" s="76"/>
      <c r="DSF221" s="76"/>
      <c r="DSG221" s="76"/>
      <c r="DSH221" s="76"/>
      <c r="DSI221" s="76"/>
      <c r="DSJ221" s="76"/>
      <c r="DSK221" s="76"/>
      <c r="DSL221" s="76"/>
      <c r="DSM221" s="76"/>
      <c r="DSN221" s="76"/>
      <c r="DSO221" s="76"/>
      <c r="DSP221" s="76"/>
      <c r="DSQ221" s="76"/>
      <c r="DSR221" s="76"/>
      <c r="DSS221" s="76"/>
      <c r="DST221" s="76"/>
      <c r="DSU221" s="76"/>
      <c r="DSV221" s="76"/>
      <c r="DSW221" s="76"/>
      <c r="DSX221" s="76"/>
      <c r="DSY221" s="76"/>
      <c r="DSZ221" s="76"/>
      <c r="DTA221" s="76"/>
      <c r="DTB221" s="76"/>
      <c r="DTC221" s="76"/>
      <c r="DTD221" s="76"/>
      <c r="DTE221" s="76"/>
      <c r="DTF221" s="76"/>
      <c r="DTG221" s="76"/>
      <c r="DTH221" s="76"/>
      <c r="DTI221" s="76"/>
      <c r="DTJ221" s="76"/>
      <c r="DTK221" s="76"/>
      <c r="DTL221" s="76"/>
      <c r="DTM221" s="76"/>
      <c r="DTN221" s="76"/>
      <c r="DTO221" s="76"/>
      <c r="DTP221" s="76"/>
      <c r="DTQ221" s="76"/>
      <c r="DTR221" s="76"/>
      <c r="DTS221" s="76"/>
      <c r="DTT221" s="76"/>
      <c r="DTU221" s="76"/>
      <c r="DTV221" s="76"/>
      <c r="DTW221" s="76"/>
      <c r="DTX221" s="76"/>
      <c r="DTY221" s="76"/>
      <c r="DTZ221" s="76"/>
      <c r="DUA221" s="76"/>
      <c r="DUB221" s="76"/>
      <c r="DUC221" s="76"/>
      <c r="DUD221" s="76"/>
      <c r="DUE221" s="76"/>
      <c r="DUF221" s="76"/>
      <c r="DUG221" s="76"/>
      <c r="DUH221" s="76"/>
      <c r="DUI221" s="76"/>
      <c r="DUJ221" s="76"/>
      <c r="DUK221" s="76"/>
      <c r="DUL221" s="76"/>
      <c r="DUM221" s="76"/>
      <c r="DUN221" s="76"/>
      <c r="DUO221" s="76"/>
      <c r="DUP221" s="76"/>
      <c r="DUQ221" s="76"/>
      <c r="DUR221" s="76"/>
      <c r="DUS221" s="76"/>
      <c r="DUT221" s="76"/>
      <c r="DUU221" s="76"/>
      <c r="DUV221" s="76"/>
      <c r="DUW221" s="76"/>
      <c r="DUX221" s="76"/>
      <c r="DUY221" s="76"/>
      <c r="DUZ221" s="76"/>
      <c r="DVA221" s="76"/>
      <c r="DVB221" s="76"/>
      <c r="DVC221" s="76"/>
      <c r="DVD221" s="76"/>
      <c r="DVE221" s="76"/>
      <c r="DVF221" s="76"/>
      <c r="DVG221" s="76"/>
      <c r="DVH221" s="76"/>
      <c r="DVI221" s="76"/>
      <c r="DVJ221" s="76"/>
      <c r="DVK221" s="76"/>
      <c r="DVL221" s="76"/>
      <c r="DVM221" s="76"/>
      <c r="DVN221" s="76"/>
      <c r="DVO221" s="76"/>
      <c r="DVP221" s="76"/>
      <c r="DVQ221" s="76"/>
      <c r="DVR221" s="76"/>
      <c r="DVS221" s="76"/>
      <c r="DVT221" s="76"/>
      <c r="DVU221" s="76"/>
      <c r="DVV221" s="76"/>
      <c r="DVW221" s="76"/>
      <c r="DVX221" s="76"/>
      <c r="DVY221" s="76"/>
      <c r="DVZ221" s="76"/>
      <c r="DWA221" s="76"/>
      <c r="DWB221" s="76"/>
      <c r="DWC221" s="76"/>
      <c r="DWD221" s="76"/>
      <c r="DWE221" s="76"/>
      <c r="DWF221" s="76"/>
      <c r="DWG221" s="76"/>
      <c r="DWH221" s="76"/>
      <c r="DWI221" s="76"/>
      <c r="DWJ221" s="76"/>
      <c r="DWK221" s="76"/>
      <c r="DWL221" s="76"/>
      <c r="DWM221" s="76"/>
      <c r="DWN221" s="76"/>
      <c r="DWO221" s="76"/>
      <c r="DWP221" s="76"/>
      <c r="DWQ221" s="76"/>
      <c r="DWR221" s="76"/>
      <c r="DWS221" s="76"/>
      <c r="DWT221" s="76"/>
      <c r="DWU221" s="76"/>
      <c r="DWV221" s="76"/>
      <c r="DWW221" s="76"/>
      <c r="DWX221" s="76"/>
      <c r="DWY221" s="76"/>
      <c r="DWZ221" s="76"/>
      <c r="DXA221" s="76"/>
      <c r="DXB221" s="76"/>
      <c r="DXC221" s="76"/>
      <c r="DXD221" s="76"/>
      <c r="DXE221" s="76"/>
      <c r="DXF221" s="76"/>
      <c r="DXG221" s="76"/>
      <c r="DXH221" s="76"/>
      <c r="DXI221" s="76"/>
      <c r="DXJ221" s="76"/>
      <c r="DXK221" s="76"/>
      <c r="DXL221" s="76"/>
      <c r="DXM221" s="76"/>
      <c r="DXN221" s="76"/>
      <c r="DXO221" s="76"/>
      <c r="DXP221" s="76"/>
      <c r="DXQ221" s="76"/>
      <c r="DXR221" s="76"/>
      <c r="DXS221" s="76"/>
      <c r="DXT221" s="76"/>
      <c r="DXU221" s="76"/>
      <c r="DXV221" s="76"/>
      <c r="DXW221" s="76"/>
      <c r="DXX221" s="76"/>
      <c r="DXY221" s="76"/>
      <c r="DXZ221" s="76"/>
      <c r="DYA221" s="76"/>
      <c r="DYB221" s="76"/>
      <c r="DYC221" s="76"/>
      <c r="DYD221" s="76"/>
      <c r="DYE221" s="76"/>
      <c r="DYF221" s="76"/>
      <c r="DYG221" s="76"/>
      <c r="DYH221" s="76"/>
      <c r="DYI221" s="76"/>
      <c r="DYJ221" s="76"/>
      <c r="DYK221" s="76"/>
      <c r="DYL221" s="76"/>
      <c r="DYM221" s="76"/>
      <c r="DYN221" s="76"/>
      <c r="DYO221" s="76"/>
      <c r="DYP221" s="76"/>
      <c r="DYQ221" s="76"/>
      <c r="DYR221" s="76"/>
      <c r="DYS221" s="76"/>
      <c r="DYT221" s="76"/>
      <c r="DYU221" s="76"/>
      <c r="DYV221" s="76"/>
      <c r="DYW221" s="76"/>
      <c r="DYX221" s="76"/>
      <c r="DYY221" s="76"/>
      <c r="DYZ221" s="76"/>
      <c r="DZA221" s="76"/>
      <c r="DZB221" s="76"/>
      <c r="DZC221" s="76"/>
      <c r="DZD221" s="76"/>
      <c r="DZE221" s="76"/>
      <c r="DZF221" s="76"/>
      <c r="DZG221" s="76"/>
      <c r="DZH221" s="76"/>
      <c r="DZI221" s="76"/>
      <c r="DZJ221" s="76"/>
      <c r="DZK221" s="76"/>
      <c r="DZL221" s="76"/>
      <c r="DZM221" s="76"/>
      <c r="DZN221" s="76"/>
      <c r="DZO221" s="76"/>
      <c r="DZP221" s="76"/>
      <c r="DZQ221" s="76"/>
      <c r="DZR221" s="76"/>
      <c r="DZS221" s="76"/>
      <c r="DZT221" s="76"/>
      <c r="DZU221" s="76"/>
      <c r="DZV221" s="76"/>
      <c r="DZW221" s="76"/>
      <c r="DZX221" s="76"/>
      <c r="DZY221" s="76"/>
      <c r="DZZ221" s="76"/>
      <c r="EAA221" s="76"/>
      <c r="EAB221" s="76"/>
      <c r="EAC221" s="76"/>
      <c r="EAD221" s="76"/>
      <c r="EAE221" s="76"/>
      <c r="EAF221" s="76"/>
      <c r="EAG221" s="76"/>
      <c r="EAH221" s="76"/>
      <c r="EAI221" s="76"/>
      <c r="EAJ221" s="76"/>
      <c r="EAK221" s="76"/>
      <c r="EAL221" s="76"/>
      <c r="EAM221" s="76"/>
      <c r="EAN221" s="76"/>
      <c r="EAO221" s="76"/>
      <c r="EAP221" s="76"/>
      <c r="EAQ221" s="76"/>
      <c r="EAR221" s="76"/>
      <c r="EAS221" s="76"/>
      <c r="EAT221" s="76"/>
      <c r="EAU221" s="76"/>
      <c r="EAV221" s="76"/>
      <c r="EAW221" s="76"/>
      <c r="EAX221" s="76"/>
      <c r="EAY221" s="76"/>
      <c r="EAZ221" s="76"/>
      <c r="EBA221" s="76"/>
      <c r="EBB221" s="76"/>
      <c r="EBC221" s="76"/>
      <c r="EBD221" s="76"/>
      <c r="EBE221" s="76"/>
      <c r="EBF221" s="76"/>
      <c r="EBG221" s="76"/>
      <c r="EBH221" s="76"/>
      <c r="EBI221" s="76"/>
      <c r="EBJ221" s="76"/>
      <c r="EBK221" s="76"/>
      <c r="EBL221" s="76"/>
      <c r="EBM221" s="76"/>
      <c r="EBN221" s="76"/>
      <c r="EBO221" s="76"/>
      <c r="EBP221" s="76"/>
      <c r="EBQ221" s="76"/>
      <c r="EBR221" s="76"/>
      <c r="EBS221" s="76"/>
      <c r="EBT221" s="76"/>
      <c r="EBU221" s="76"/>
      <c r="EBV221" s="76"/>
      <c r="EBW221" s="76"/>
      <c r="EBX221" s="76"/>
      <c r="EBY221" s="76"/>
      <c r="EBZ221" s="76"/>
      <c r="ECA221" s="76"/>
      <c r="ECB221" s="76"/>
      <c r="ECC221" s="76"/>
      <c r="ECD221" s="76"/>
      <c r="ECE221" s="76"/>
      <c r="ECF221" s="76"/>
      <c r="ECG221" s="76"/>
      <c r="ECH221" s="76"/>
      <c r="ECI221" s="76"/>
      <c r="ECJ221" s="76"/>
      <c r="ECK221" s="76"/>
      <c r="ECL221" s="76"/>
      <c r="ECM221" s="76"/>
      <c r="ECN221" s="76"/>
      <c r="ECO221" s="76"/>
      <c r="ECP221" s="76"/>
      <c r="ECQ221" s="76"/>
      <c r="ECR221" s="76"/>
      <c r="ECS221" s="76"/>
      <c r="ECT221" s="76"/>
      <c r="ECU221" s="76"/>
      <c r="ECV221" s="76"/>
      <c r="ECW221" s="76"/>
      <c r="ECX221" s="76"/>
      <c r="ECY221" s="76"/>
      <c r="ECZ221" s="76"/>
      <c r="EDA221" s="76"/>
      <c r="EDB221" s="76"/>
      <c r="EDC221" s="76"/>
      <c r="EDD221" s="76"/>
      <c r="EDE221" s="76"/>
      <c r="EDF221" s="76"/>
      <c r="EDG221" s="76"/>
      <c r="EDH221" s="76"/>
      <c r="EDI221" s="76"/>
      <c r="EDJ221" s="76"/>
      <c r="EDK221" s="76"/>
      <c r="EDL221" s="76"/>
      <c r="EDM221" s="76"/>
      <c r="EDN221" s="76"/>
      <c r="EDO221" s="76"/>
      <c r="EDP221" s="76"/>
      <c r="EDQ221" s="76"/>
      <c r="EDR221" s="76"/>
      <c r="EDS221" s="76"/>
      <c r="EDT221" s="76"/>
      <c r="EDU221" s="76"/>
      <c r="EDV221" s="76"/>
      <c r="EDW221" s="76"/>
      <c r="EDX221" s="76"/>
      <c r="EDY221" s="76"/>
      <c r="EDZ221" s="76"/>
      <c r="EEA221" s="76"/>
      <c r="EEB221" s="76"/>
      <c r="EEC221" s="76"/>
      <c r="EED221" s="76"/>
      <c r="EEE221" s="76"/>
      <c r="EEF221" s="76"/>
      <c r="EEG221" s="76"/>
      <c r="EEH221" s="76"/>
      <c r="EEI221" s="76"/>
      <c r="EEJ221" s="76"/>
      <c r="EEK221" s="76"/>
      <c r="EEL221" s="76"/>
      <c r="EEM221" s="76"/>
      <c r="EEN221" s="76"/>
      <c r="EEO221" s="76"/>
      <c r="EEP221" s="76"/>
      <c r="EEQ221" s="76"/>
      <c r="EER221" s="76"/>
      <c r="EES221" s="76"/>
      <c r="EET221" s="76"/>
      <c r="EEU221" s="76"/>
      <c r="EEV221" s="76"/>
      <c r="EEW221" s="76"/>
      <c r="EEX221" s="76"/>
      <c r="EEY221" s="76"/>
      <c r="EEZ221" s="76"/>
      <c r="EFA221" s="76"/>
      <c r="EFB221" s="76"/>
      <c r="EFC221" s="76"/>
      <c r="EFD221" s="76"/>
      <c r="EFE221" s="76"/>
      <c r="EFF221" s="76"/>
      <c r="EFG221" s="76"/>
      <c r="EFH221" s="76"/>
      <c r="EFI221" s="76"/>
      <c r="EFJ221" s="76"/>
      <c r="EFK221" s="76"/>
      <c r="EFL221" s="76"/>
      <c r="EFM221" s="76"/>
      <c r="EFN221" s="76"/>
      <c r="EFO221" s="76"/>
      <c r="EFP221" s="76"/>
      <c r="EFQ221" s="76"/>
      <c r="EFR221" s="76"/>
      <c r="EFS221" s="76"/>
      <c r="EFT221" s="76"/>
      <c r="EFU221" s="76"/>
      <c r="EFV221" s="76"/>
      <c r="EFW221" s="76"/>
      <c r="EFX221" s="76"/>
      <c r="EFY221" s="76"/>
      <c r="EFZ221" s="76"/>
      <c r="EGA221" s="76"/>
      <c r="EGB221" s="76"/>
      <c r="EGC221" s="76"/>
      <c r="EGD221" s="76"/>
      <c r="EGE221" s="76"/>
      <c r="EGF221" s="76"/>
      <c r="EGG221" s="76"/>
      <c r="EGH221" s="76"/>
      <c r="EGI221" s="76"/>
      <c r="EGJ221" s="76"/>
      <c r="EGK221" s="76"/>
      <c r="EGL221" s="76"/>
      <c r="EGM221" s="76"/>
      <c r="EGN221" s="76"/>
      <c r="EGO221" s="76"/>
      <c r="EGP221" s="76"/>
      <c r="EGQ221" s="76"/>
      <c r="EGR221" s="76"/>
      <c r="EGS221" s="76"/>
      <c r="EGT221" s="76"/>
      <c r="EGU221" s="76"/>
      <c r="EGV221" s="76"/>
      <c r="EGW221" s="76"/>
      <c r="EGX221" s="76"/>
      <c r="EGY221" s="76"/>
      <c r="EGZ221" s="76"/>
      <c r="EHA221" s="76"/>
      <c r="EHB221" s="76"/>
      <c r="EHC221" s="76"/>
      <c r="EHD221" s="76"/>
      <c r="EHE221" s="76"/>
      <c r="EHF221" s="76"/>
      <c r="EHG221" s="76"/>
      <c r="EHH221" s="76"/>
      <c r="EHI221" s="76"/>
      <c r="EHJ221" s="76"/>
      <c r="EHK221" s="76"/>
      <c r="EHL221" s="76"/>
      <c r="EHM221" s="76"/>
      <c r="EHN221" s="76"/>
      <c r="EHO221" s="76"/>
      <c r="EHP221" s="76"/>
      <c r="EHQ221" s="76"/>
      <c r="EHR221" s="76"/>
      <c r="EHS221" s="76"/>
      <c r="EHT221" s="76"/>
      <c r="EHU221" s="76"/>
      <c r="EHV221" s="76"/>
      <c r="EHW221" s="76"/>
      <c r="EHX221" s="76"/>
      <c r="EHY221" s="76"/>
      <c r="EHZ221" s="76"/>
      <c r="EIA221" s="76"/>
      <c r="EIB221" s="76"/>
      <c r="EIC221" s="76"/>
      <c r="EID221" s="76"/>
      <c r="EIE221" s="76"/>
      <c r="EIF221" s="76"/>
      <c r="EIG221" s="76"/>
      <c r="EIH221" s="76"/>
      <c r="EII221" s="76"/>
      <c r="EIJ221" s="76"/>
      <c r="EIK221" s="76"/>
      <c r="EIL221" s="76"/>
      <c r="EIM221" s="76"/>
      <c r="EIN221" s="76"/>
      <c r="EIO221" s="76"/>
      <c r="EIP221" s="76"/>
      <c r="EIQ221" s="76"/>
      <c r="EIR221" s="76"/>
      <c r="EIS221" s="76"/>
      <c r="EIT221" s="76"/>
      <c r="EIU221" s="76"/>
    </row>
    <row r="222" spans="1:3635" s="11" customFormat="1" ht="35.25" customHeight="1">
      <c r="A222" s="125" t="s">
        <v>25</v>
      </c>
      <c r="B222" s="212">
        <v>400</v>
      </c>
      <c r="C222" s="43" t="s">
        <v>60</v>
      </c>
      <c r="D222" s="48" t="s">
        <v>8</v>
      </c>
      <c r="E222" s="5" t="s">
        <v>94</v>
      </c>
      <c r="F222" s="48" t="s">
        <v>26</v>
      </c>
      <c r="G222" s="48"/>
      <c r="H222" s="157">
        <v>0</v>
      </c>
      <c r="I222" s="91">
        <v>162133</v>
      </c>
      <c r="J222" s="91">
        <v>162133</v>
      </c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  <c r="AB222" s="76"/>
      <c r="AC222" s="76"/>
      <c r="AD222" s="76"/>
      <c r="AE222" s="76"/>
      <c r="AF222" s="76"/>
      <c r="AG222" s="76"/>
      <c r="AH222" s="76"/>
      <c r="AI222" s="76"/>
      <c r="AJ222" s="76"/>
      <c r="AK222" s="76"/>
      <c r="AL222" s="76"/>
      <c r="AM222" s="76"/>
      <c r="AN222" s="76"/>
      <c r="AO222" s="76"/>
      <c r="AP222" s="76"/>
      <c r="AQ222" s="76"/>
      <c r="AR222" s="76"/>
      <c r="AS222" s="76"/>
      <c r="AT222" s="76"/>
      <c r="AU222" s="76"/>
      <c r="AV222" s="76"/>
      <c r="AW222" s="76"/>
      <c r="AX222" s="76"/>
      <c r="AY222" s="76"/>
      <c r="AZ222" s="76"/>
      <c r="BA222" s="76"/>
      <c r="BB222" s="76"/>
      <c r="BC222" s="76"/>
      <c r="BD222" s="76"/>
      <c r="BE222" s="76"/>
      <c r="BF222" s="76"/>
      <c r="BG222" s="76"/>
      <c r="BH222" s="76"/>
      <c r="BI222" s="76"/>
      <c r="BJ222" s="76"/>
      <c r="BK222" s="76"/>
      <c r="BL222" s="76"/>
      <c r="BM222" s="76"/>
      <c r="BN222" s="76"/>
      <c r="BO222" s="76"/>
      <c r="BP222" s="76"/>
      <c r="BQ222" s="76"/>
      <c r="BR222" s="76"/>
      <c r="BS222" s="76"/>
      <c r="BT222" s="76"/>
      <c r="BU222" s="76"/>
      <c r="BV222" s="76"/>
      <c r="BW222" s="76"/>
      <c r="BX222" s="76"/>
      <c r="BY222" s="76"/>
      <c r="BZ222" s="76"/>
      <c r="CA222" s="76"/>
      <c r="CB222" s="76"/>
      <c r="CC222" s="76"/>
      <c r="CD222" s="76"/>
      <c r="CE222" s="76"/>
      <c r="CF222" s="76"/>
      <c r="CG222" s="76"/>
      <c r="CH222" s="76"/>
      <c r="CI222" s="76"/>
      <c r="CJ222" s="76"/>
      <c r="CK222" s="76"/>
      <c r="CL222" s="76"/>
      <c r="CM222" s="76"/>
      <c r="CN222" s="76"/>
      <c r="CO222" s="76"/>
      <c r="CP222" s="76"/>
      <c r="CQ222" s="76"/>
      <c r="CR222" s="76"/>
      <c r="CS222" s="76"/>
      <c r="CT222" s="76"/>
      <c r="CU222" s="76"/>
      <c r="CV222" s="76"/>
      <c r="CW222" s="76"/>
      <c r="CX222" s="76"/>
      <c r="CY222" s="76"/>
      <c r="CZ222" s="76"/>
      <c r="DA222" s="76"/>
      <c r="DB222" s="76"/>
      <c r="DC222" s="76"/>
      <c r="DD222" s="76"/>
      <c r="DE222" s="76"/>
      <c r="DF222" s="76"/>
      <c r="DG222" s="76"/>
      <c r="DH222" s="76"/>
      <c r="DI222" s="76"/>
      <c r="DJ222" s="76"/>
      <c r="DK222" s="76"/>
      <c r="DL222" s="76"/>
      <c r="DM222" s="76"/>
      <c r="DN222" s="76"/>
      <c r="DO222" s="76"/>
      <c r="DP222" s="76"/>
      <c r="DQ222" s="76"/>
      <c r="DR222" s="76"/>
      <c r="DS222" s="76"/>
      <c r="DT222" s="76"/>
      <c r="DU222" s="76"/>
      <c r="DV222" s="76"/>
      <c r="DW222" s="76"/>
      <c r="DX222" s="76"/>
      <c r="DY222" s="76"/>
      <c r="DZ222" s="76"/>
      <c r="EA222" s="76"/>
      <c r="EB222" s="76"/>
      <c r="EC222" s="76"/>
      <c r="ED222" s="76"/>
      <c r="EE222" s="76"/>
      <c r="EF222" s="76"/>
      <c r="EG222" s="76"/>
      <c r="EH222" s="76"/>
      <c r="EI222" s="76"/>
      <c r="EJ222" s="76"/>
      <c r="EK222" s="76"/>
      <c r="EL222" s="76"/>
      <c r="EM222" s="76"/>
      <c r="EN222" s="76"/>
      <c r="EO222" s="76"/>
      <c r="EP222" s="76"/>
      <c r="EQ222" s="76"/>
      <c r="ER222" s="76"/>
      <c r="ES222" s="76"/>
      <c r="ET222" s="76"/>
      <c r="EU222" s="76"/>
      <c r="EV222" s="76"/>
      <c r="EW222" s="76"/>
      <c r="EX222" s="76"/>
      <c r="EY222" s="76"/>
      <c r="EZ222" s="76"/>
      <c r="FA222" s="76"/>
      <c r="FB222" s="76"/>
      <c r="FC222" s="76"/>
      <c r="FD222" s="76"/>
      <c r="FE222" s="76"/>
      <c r="FF222" s="76"/>
      <c r="FG222" s="76"/>
      <c r="FH222" s="76"/>
      <c r="FI222" s="76"/>
      <c r="FJ222" s="76"/>
      <c r="FK222" s="76"/>
      <c r="FL222" s="76"/>
      <c r="FM222" s="76"/>
      <c r="FN222" s="76"/>
      <c r="FO222" s="76"/>
      <c r="FP222" s="76"/>
      <c r="FQ222" s="76"/>
      <c r="FR222" s="76"/>
      <c r="FS222" s="76"/>
      <c r="FT222" s="76"/>
      <c r="FU222" s="76"/>
      <c r="FV222" s="76"/>
      <c r="FW222" s="76"/>
      <c r="FX222" s="76"/>
      <c r="FY222" s="76"/>
      <c r="FZ222" s="76"/>
      <c r="GA222" s="76"/>
      <c r="GB222" s="76"/>
      <c r="GC222" s="76"/>
      <c r="GD222" s="76"/>
      <c r="GE222" s="76"/>
      <c r="GF222" s="76"/>
      <c r="GG222" s="76"/>
      <c r="GH222" s="76"/>
      <c r="GI222" s="76"/>
      <c r="GJ222" s="76"/>
      <c r="GK222" s="76"/>
      <c r="GL222" s="76"/>
      <c r="GM222" s="76"/>
      <c r="GN222" s="76"/>
      <c r="GO222" s="76"/>
      <c r="GP222" s="76"/>
      <c r="GQ222" s="76"/>
      <c r="GR222" s="76"/>
      <c r="GS222" s="76"/>
      <c r="GT222" s="76"/>
      <c r="GU222" s="76"/>
      <c r="GV222" s="76"/>
      <c r="GW222" s="76"/>
      <c r="GX222" s="76"/>
      <c r="GY222" s="76"/>
      <c r="GZ222" s="76"/>
      <c r="HA222" s="76"/>
      <c r="HB222" s="76"/>
      <c r="HC222" s="76"/>
      <c r="HD222" s="76"/>
      <c r="HE222" s="76"/>
      <c r="HF222" s="76"/>
      <c r="HG222" s="76"/>
      <c r="HH222" s="76"/>
      <c r="HI222" s="76"/>
      <c r="HJ222" s="76"/>
      <c r="HK222" s="76"/>
      <c r="HL222" s="76"/>
      <c r="HM222" s="76"/>
      <c r="HN222" s="76"/>
      <c r="HO222" s="76"/>
      <c r="HP222" s="76"/>
      <c r="HQ222" s="76"/>
      <c r="HR222" s="76"/>
      <c r="HS222" s="76"/>
      <c r="HT222" s="76"/>
      <c r="HU222" s="76"/>
      <c r="HV222" s="76"/>
      <c r="HW222" s="76"/>
      <c r="HX222" s="76"/>
      <c r="HY222" s="76"/>
      <c r="HZ222" s="76"/>
      <c r="IA222" s="76"/>
      <c r="IB222" s="76"/>
      <c r="IC222" s="76"/>
      <c r="ID222" s="76"/>
      <c r="IE222" s="76"/>
      <c r="IF222" s="76"/>
      <c r="IG222" s="76"/>
      <c r="IH222" s="76"/>
      <c r="II222" s="76"/>
      <c r="IJ222" s="76"/>
      <c r="IK222" s="76"/>
      <c r="IL222" s="76"/>
      <c r="IM222" s="76"/>
      <c r="IN222" s="76"/>
      <c r="IO222" s="76"/>
      <c r="IP222" s="76"/>
      <c r="IQ222" s="76"/>
      <c r="IR222" s="76"/>
      <c r="IS222" s="76"/>
      <c r="IT222" s="76"/>
      <c r="IU222" s="76"/>
      <c r="IV222" s="76"/>
      <c r="IW222" s="76"/>
      <c r="IX222" s="76"/>
      <c r="IY222" s="76"/>
      <c r="IZ222" s="76"/>
      <c r="JA222" s="76"/>
      <c r="JB222" s="76"/>
      <c r="JC222" s="76"/>
      <c r="JD222" s="76"/>
      <c r="JE222" s="76"/>
      <c r="JF222" s="76"/>
      <c r="JG222" s="76"/>
      <c r="JH222" s="76"/>
      <c r="JI222" s="76"/>
      <c r="JJ222" s="76"/>
      <c r="JK222" s="76"/>
      <c r="JL222" s="76"/>
      <c r="JM222" s="76"/>
      <c r="JN222" s="76"/>
      <c r="JO222" s="76"/>
      <c r="JP222" s="76"/>
      <c r="JQ222" s="76"/>
      <c r="JR222" s="76"/>
      <c r="JS222" s="76"/>
      <c r="JT222" s="76"/>
      <c r="JU222" s="76"/>
      <c r="JV222" s="76"/>
      <c r="JW222" s="76"/>
      <c r="JX222" s="76"/>
      <c r="JY222" s="76"/>
      <c r="JZ222" s="76"/>
      <c r="KA222" s="76"/>
      <c r="KB222" s="76"/>
      <c r="KC222" s="76"/>
      <c r="KD222" s="76"/>
      <c r="KE222" s="76"/>
      <c r="KF222" s="76"/>
      <c r="KG222" s="76"/>
      <c r="KH222" s="76"/>
      <c r="KI222" s="76"/>
      <c r="KJ222" s="76"/>
      <c r="KK222" s="76"/>
      <c r="KL222" s="76"/>
      <c r="KM222" s="76"/>
      <c r="KN222" s="76"/>
      <c r="KO222" s="76"/>
      <c r="KP222" s="76"/>
      <c r="KQ222" s="76"/>
      <c r="KR222" s="76"/>
      <c r="KS222" s="76"/>
      <c r="KT222" s="76"/>
      <c r="KU222" s="76"/>
      <c r="KV222" s="76"/>
      <c r="KW222" s="76"/>
      <c r="KX222" s="76"/>
      <c r="KY222" s="76"/>
      <c r="KZ222" s="76"/>
      <c r="LA222" s="76"/>
      <c r="LB222" s="76"/>
      <c r="LC222" s="76"/>
      <c r="LD222" s="76"/>
      <c r="LE222" s="76"/>
      <c r="LF222" s="76"/>
      <c r="LG222" s="76"/>
      <c r="LH222" s="76"/>
      <c r="LI222" s="76"/>
      <c r="LJ222" s="76"/>
      <c r="LK222" s="76"/>
      <c r="LL222" s="76"/>
      <c r="LM222" s="76"/>
      <c r="LN222" s="76"/>
      <c r="LO222" s="76"/>
      <c r="LP222" s="76"/>
      <c r="LQ222" s="76"/>
      <c r="LR222" s="76"/>
      <c r="LS222" s="76"/>
      <c r="LT222" s="76"/>
      <c r="LU222" s="76"/>
      <c r="LV222" s="76"/>
      <c r="LW222" s="76"/>
      <c r="LX222" s="76"/>
      <c r="LY222" s="76"/>
      <c r="LZ222" s="76"/>
      <c r="MA222" s="76"/>
      <c r="MB222" s="76"/>
      <c r="MC222" s="76"/>
      <c r="MD222" s="76"/>
      <c r="ME222" s="76"/>
      <c r="MF222" s="76"/>
      <c r="MG222" s="76"/>
      <c r="MH222" s="76"/>
      <c r="MI222" s="76"/>
      <c r="MJ222" s="76"/>
      <c r="MK222" s="76"/>
      <c r="ML222" s="76"/>
      <c r="MM222" s="76"/>
      <c r="MN222" s="76"/>
      <c r="MO222" s="76"/>
      <c r="MP222" s="76"/>
      <c r="MQ222" s="76"/>
      <c r="MR222" s="76"/>
      <c r="MS222" s="76"/>
      <c r="MT222" s="76"/>
      <c r="MU222" s="76"/>
      <c r="MV222" s="76"/>
      <c r="MW222" s="76"/>
      <c r="MX222" s="76"/>
      <c r="MY222" s="76"/>
      <c r="MZ222" s="76"/>
      <c r="NA222" s="76"/>
      <c r="NB222" s="76"/>
      <c r="NC222" s="76"/>
      <c r="ND222" s="76"/>
      <c r="NE222" s="76"/>
      <c r="NF222" s="76"/>
      <c r="NG222" s="76"/>
      <c r="NH222" s="76"/>
      <c r="NI222" s="76"/>
      <c r="NJ222" s="76"/>
      <c r="NK222" s="76"/>
      <c r="NL222" s="76"/>
      <c r="NM222" s="76"/>
      <c r="NN222" s="76"/>
      <c r="NO222" s="76"/>
      <c r="NP222" s="76"/>
      <c r="NQ222" s="76"/>
      <c r="NR222" s="76"/>
      <c r="NS222" s="76"/>
      <c r="NT222" s="76"/>
      <c r="NU222" s="76"/>
      <c r="NV222" s="76"/>
      <c r="NW222" s="76"/>
      <c r="NX222" s="76"/>
      <c r="NY222" s="76"/>
      <c r="NZ222" s="76"/>
      <c r="OA222" s="76"/>
      <c r="OB222" s="76"/>
      <c r="OC222" s="76"/>
      <c r="OD222" s="76"/>
      <c r="OE222" s="76"/>
      <c r="OF222" s="76"/>
      <c r="OG222" s="76"/>
      <c r="OH222" s="76"/>
      <c r="OI222" s="76"/>
      <c r="OJ222" s="76"/>
      <c r="OK222" s="76"/>
      <c r="OL222" s="76"/>
      <c r="OM222" s="76"/>
      <c r="ON222" s="76"/>
      <c r="OO222" s="76"/>
      <c r="OP222" s="76"/>
      <c r="OQ222" s="76"/>
      <c r="OR222" s="76"/>
      <c r="OS222" s="76"/>
      <c r="OT222" s="76"/>
      <c r="OU222" s="76"/>
      <c r="OV222" s="76"/>
      <c r="OW222" s="76"/>
      <c r="OX222" s="76"/>
      <c r="OY222" s="76"/>
      <c r="OZ222" s="76"/>
      <c r="PA222" s="76"/>
      <c r="PB222" s="76"/>
      <c r="PC222" s="76"/>
      <c r="PD222" s="76"/>
      <c r="PE222" s="76"/>
      <c r="PF222" s="76"/>
      <c r="PG222" s="76"/>
      <c r="PH222" s="76"/>
      <c r="PI222" s="76"/>
      <c r="PJ222" s="76"/>
      <c r="PK222" s="76"/>
      <c r="PL222" s="76"/>
      <c r="PM222" s="76"/>
      <c r="PN222" s="76"/>
      <c r="PO222" s="76"/>
      <c r="PP222" s="76"/>
      <c r="PQ222" s="76"/>
      <c r="PR222" s="76"/>
      <c r="PS222" s="76"/>
      <c r="PT222" s="76"/>
      <c r="PU222" s="76"/>
      <c r="PV222" s="76"/>
      <c r="PW222" s="76"/>
      <c r="PX222" s="76"/>
      <c r="PY222" s="76"/>
      <c r="PZ222" s="76"/>
      <c r="QA222" s="76"/>
      <c r="QB222" s="76"/>
      <c r="QC222" s="76"/>
      <c r="QD222" s="76"/>
      <c r="QE222" s="76"/>
      <c r="QF222" s="76"/>
      <c r="QG222" s="76"/>
      <c r="QH222" s="76"/>
      <c r="QI222" s="76"/>
      <c r="QJ222" s="76"/>
      <c r="QK222" s="76"/>
      <c r="QL222" s="76"/>
      <c r="QM222" s="76"/>
      <c r="QN222" s="76"/>
      <c r="QO222" s="76"/>
      <c r="QP222" s="76"/>
      <c r="QQ222" s="76"/>
      <c r="QR222" s="76"/>
      <c r="QS222" s="76"/>
      <c r="QT222" s="76"/>
      <c r="QU222" s="76"/>
      <c r="QV222" s="76"/>
      <c r="QW222" s="76"/>
      <c r="QX222" s="76"/>
      <c r="QY222" s="76"/>
      <c r="QZ222" s="76"/>
      <c r="RA222" s="76"/>
      <c r="RB222" s="76"/>
      <c r="RC222" s="76"/>
      <c r="RD222" s="76"/>
      <c r="RE222" s="76"/>
      <c r="RF222" s="76"/>
      <c r="RG222" s="76"/>
      <c r="RH222" s="76"/>
      <c r="RI222" s="76"/>
      <c r="RJ222" s="76"/>
      <c r="RK222" s="76"/>
      <c r="RL222" s="76"/>
      <c r="RM222" s="76"/>
      <c r="RN222" s="76"/>
      <c r="RO222" s="76"/>
      <c r="RP222" s="76"/>
      <c r="RQ222" s="76"/>
      <c r="RR222" s="76"/>
      <c r="RS222" s="76"/>
      <c r="RT222" s="76"/>
      <c r="RU222" s="76"/>
      <c r="RV222" s="76"/>
      <c r="RW222" s="76"/>
      <c r="RX222" s="76"/>
      <c r="RY222" s="76"/>
      <c r="RZ222" s="76"/>
      <c r="SA222" s="76"/>
      <c r="SB222" s="76"/>
      <c r="SC222" s="76"/>
      <c r="SD222" s="76"/>
      <c r="SE222" s="76"/>
      <c r="SF222" s="76"/>
      <c r="SG222" s="76"/>
      <c r="SH222" s="76"/>
      <c r="SI222" s="76"/>
      <c r="SJ222" s="76"/>
      <c r="SK222" s="76"/>
      <c r="SL222" s="76"/>
      <c r="SM222" s="76"/>
      <c r="SN222" s="76"/>
      <c r="SO222" s="76"/>
      <c r="SP222" s="76"/>
      <c r="SQ222" s="76"/>
      <c r="SR222" s="76"/>
      <c r="SS222" s="76"/>
      <c r="ST222" s="76"/>
      <c r="SU222" s="76"/>
      <c r="SV222" s="76"/>
      <c r="SW222" s="76"/>
      <c r="SX222" s="76"/>
      <c r="SY222" s="76"/>
      <c r="SZ222" s="76"/>
      <c r="TA222" s="76"/>
      <c r="TB222" s="76"/>
      <c r="TC222" s="76"/>
      <c r="TD222" s="76"/>
      <c r="TE222" s="76"/>
      <c r="TF222" s="76"/>
      <c r="TG222" s="76"/>
      <c r="TH222" s="76"/>
      <c r="TI222" s="76"/>
      <c r="TJ222" s="76"/>
      <c r="TK222" s="76"/>
      <c r="TL222" s="76"/>
      <c r="TM222" s="76"/>
      <c r="TN222" s="76"/>
      <c r="TO222" s="76"/>
      <c r="TP222" s="76"/>
      <c r="TQ222" s="76"/>
      <c r="TR222" s="76"/>
      <c r="TS222" s="76"/>
      <c r="TT222" s="76"/>
      <c r="TU222" s="76"/>
      <c r="TV222" s="76"/>
      <c r="TW222" s="76"/>
      <c r="TX222" s="76"/>
      <c r="TY222" s="76"/>
      <c r="TZ222" s="76"/>
      <c r="UA222" s="76"/>
      <c r="UB222" s="76"/>
      <c r="UC222" s="76"/>
      <c r="UD222" s="76"/>
      <c r="UE222" s="76"/>
      <c r="UF222" s="76"/>
      <c r="UG222" s="76"/>
      <c r="UH222" s="76"/>
      <c r="UI222" s="76"/>
      <c r="UJ222" s="76"/>
      <c r="UK222" s="76"/>
      <c r="UL222" s="76"/>
      <c r="UM222" s="76"/>
      <c r="UN222" s="76"/>
      <c r="UO222" s="76"/>
      <c r="UP222" s="76"/>
      <c r="UQ222" s="76"/>
      <c r="UR222" s="76"/>
      <c r="US222" s="76"/>
      <c r="UT222" s="76"/>
      <c r="UU222" s="76"/>
      <c r="UV222" s="76"/>
      <c r="UW222" s="76"/>
      <c r="UX222" s="76"/>
      <c r="UY222" s="76"/>
      <c r="UZ222" s="76"/>
      <c r="VA222" s="76"/>
      <c r="VB222" s="76"/>
      <c r="VC222" s="76"/>
      <c r="VD222" s="76"/>
      <c r="VE222" s="76"/>
      <c r="VF222" s="76"/>
      <c r="VG222" s="76"/>
      <c r="VH222" s="76"/>
      <c r="VI222" s="76"/>
      <c r="VJ222" s="76"/>
      <c r="VK222" s="76"/>
      <c r="VL222" s="76"/>
      <c r="VM222" s="76"/>
      <c r="VN222" s="76"/>
      <c r="VO222" s="76"/>
      <c r="VP222" s="76"/>
      <c r="VQ222" s="76"/>
      <c r="VR222" s="76"/>
      <c r="VS222" s="76"/>
      <c r="VT222" s="76"/>
      <c r="VU222" s="76"/>
      <c r="VV222" s="76"/>
      <c r="VW222" s="76"/>
      <c r="VX222" s="76"/>
      <c r="VY222" s="76"/>
      <c r="VZ222" s="76"/>
      <c r="WA222" s="76"/>
      <c r="WB222" s="76"/>
      <c r="WC222" s="76"/>
      <c r="WD222" s="76"/>
      <c r="WE222" s="76"/>
      <c r="WF222" s="76"/>
      <c r="WG222" s="76"/>
      <c r="WH222" s="76"/>
      <c r="WI222" s="76"/>
      <c r="WJ222" s="76"/>
      <c r="WK222" s="76"/>
      <c r="WL222" s="76"/>
      <c r="WM222" s="76"/>
      <c r="WN222" s="76"/>
      <c r="WO222" s="76"/>
      <c r="WP222" s="76"/>
      <c r="WQ222" s="76"/>
      <c r="WR222" s="76"/>
      <c r="WS222" s="76"/>
      <c r="WT222" s="76"/>
      <c r="WU222" s="76"/>
      <c r="WV222" s="76"/>
      <c r="WW222" s="76"/>
      <c r="WX222" s="76"/>
      <c r="WY222" s="76"/>
      <c r="WZ222" s="76"/>
      <c r="XA222" s="76"/>
      <c r="XB222" s="76"/>
      <c r="XC222" s="76"/>
      <c r="XD222" s="76"/>
      <c r="XE222" s="76"/>
      <c r="XF222" s="76"/>
      <c r="XG222" s="76"/>
      <c r="XH222" s="76"/>
      <c r="XI222" s="76"/>
      <c r="XJ222" s="76"/>
      <c r="XK222" s="76"/>
      <c r="XL222" s="76"/>
      <c r="XM222" s="76"/>
      <c r="XN222" s="76"/>
      <c r="XO222" s="76"/>
      <c r="XP222" s="76"/>
      <c r="XQ222" s="76"/>
      <c r="XR222" s="76"/>
      <c r="XS222" s="76"/>
      <c r="XT222" s="76"/>
      <c r="XU222" s="76"/>
      <c r="XV222" s="76"/>
      <c r="XW222" s="76"/>
      <c r="XX222" s="76"/>
      <c r="XY222" s="76"/>
      <c r="XZ222" s="76"/>
      <c r="YA222" s="76"/>
      <c r="YB222" s="76"/>
      <c r="YC222" s="76"/>
      <c r="YD222" s="76"/>
      <c r="YE222" s="76"/>
      <c r="YF222" s="76"/>
      <c r="YG222" s="76"/>
      <c r="YH222" s="76"/>
      <c r="YI222" s="76"/>
      <c r="YJ222" s="76"/>
      <c r="YK222" s="76"/>
      <c r="YL222" s="76"/>
      <c r="YM222" s="76"/>
      <c r="YN222" s="76"/>
      <c r="YO222" s="76"/>
      <c r="YP222" s="76"/>
      <c r="YQ222" s="76"/>
      <c r="YR222" s="76"/>
      <c r="YS222" s="76"/>
      <c r="YT222" s="76"/>
      <c r="YU222" s="76"/>
      <c r="YV222" s="76"/>
      <c r="YW222" s="76"/>
      <c r="YX222" s="76"/>
      <c r="YY222" s="76"/>
      <c r="YZ222" s="76"/>
      <c r="ZA222" s="76"/>
      <c r="ZB222" s="76"/>
      <c r="ZC222" s="76"/>
      <c r="ZD222" s="76"/>
      <c r="ZE222" s="76"/>
      <c r="ZF222" s="76"/>
      <c r="ZG222" s="76"/>
      <c r="ZH222" s="76"/>
      <c r="ZI222" s="76"/>
      <c r="ZJ222" s="76"/>
      <c r="ZK222" s="76"/>
      <c r="ZL222" s="76"/>
      <c r="ZM222" s="76"/>
      <c r="ZN222" s="76"/>
      <c r="ZO222" s="76"/>
      <c r="ZP222" s="76"/>
      <c r="ZQ222" s="76"/>
      <c r="ZR222" s="76"/>
      <c r="ZS222" s="76"/>
      <c r="ZT222" s="76"/>
      <c r="ZU222" s="76"/>
      <c r="ZV222" s="76"/>
      <c r="ZW222" s="76"/>
      <c r="ZX222" s="76"/>
      <c r="ZY222" s="76"/>
      <c r="ZZ222" s="76"/>
      <c r="AAA222" s="76"/>
      <c r="AAB222" s="76"/>
      <c r="AAC222" s="76"/>
      <c r="AAD222" s="76"/>
      <c r="AAE222" s="76"/>
      <c r="AAF222" s="76"/>
      <c r="AAG222" s="76"/>
      <c r="AAH222" s="76"/>
      <c r="AAI222" s="76"/>
      <c r="AAJ222" s="76"/>
      <c r="AAK222" s="76"/>
      <c r="AAL222" s="76"/>
      <c r="AAM222" s="76"/>
      <c r="AAN222" s="76"/>
      <c r="AAO222" s="76"/>
      <c r="AAP222" s="76"/>
      <c r="AAQ222" s="76"/>
      <c r="AAR222" s="76"/>
      <c r="AAS222" s="76"/>
      <c r="AAT222" s="76"/>
      <c r="AAU222" s="76"/>
      <c r="AAV222" s="76"/>
      <c r="AAW222" s="76"/>
      <c r="AAX222" s="76"/>
      <c r="AAY222" s="76"/>
      <c r="AAZ222" s="76"/>
      <c r="ABA222" s="76"/>
      <c r="ABB222" s="76"/>
      <c r="ABC222" s="76"/>
      <c r="ABD222" s="76"/>
      <c r="ABE222" s="76"/>
      <c r="ABF222" s="76"/>
      <c r="ABG222" s="76"/>
      <c r="ABH222" s="76"/>
      <c r="ABI222" s="76"/>
      <c r="ABJ222" s="76"/>
      <c r="ABK222" s="76"/>
      <c r="ABL222" s="76"/>
      <c r="ABM222" s="76"/>
      <c r="ABN222" s="76"/>
      <c r="ABO222" s="76"/>
      <c r="ABP222" s="76"/>
      <c r="ABQ222" s="76"/>
      <c r="ABR222" s="76"/>
      <c r="ABS222" s="76"/>
      <c r="ABT222" s="76"/>
      <c r="ABU222" s="76"/>
      <c r="ABV222" s="76"/>
      <c r="ABW222" s="76"/>
      <c r="ABX222" s="76"/>
      <c r="ABY222" s="76"/>
      <c r="ABZ222" s="76"/>
      <c r="ACA222" s="76"/>
      <c r="ACB222" s="76"/>
      <c r="ACC222" s="76"/>
      <c r="ACD222" s="76"/>
      <c r="ACE222" s="76"/>
      <c r="ACF222" s="76"/>
      <c r="ACG222" s="76"/>
      <c r="ACH222" s="76"/>
      <c r="ACI222" s="76"/>
      <c r="ACJ222" s="76"/>
      <c r="ACK222" s="76"/>
      <c r="ACL222" s="76"/>
      <c r="ACM222" s="76"/>
      <c r="ACN222" s="76"/>
      <c r="ACO222" s="76"/>
      <c r="ACP222" s="76"/>
      <c r="ACQ222" s="76"/>
      <c r="ACR222" s="76"/>
      <c r="ACS222" s="76"/>
      <c r="ACT222" s="76"/>
      <c r="ACU222" s="76"/>
      <c r="ACV222" s="76"/>
      <c r="ACW222" s="76"/>
      <c r="ACX222" s="76"/>
      <c r="ACY222" s="76"/>
      <c r="ACZ222" s="76"/>
      <c r="ADA222" s="76"/>
      <c r="ADB222" s="76"/>
      <c r="ADC222" s="76"/>
      <c r="ADD222" s="76"/>
      <c r="ADE222" s="76"/>
      <c r="ADF222" s="76"/>
      <c r="ADG222" s="76"/>
      <c r="ADH222" s="76"/>
      <c r="ADI222" s="76"/>
      <c r="ADJ222" s="76"/>
      <c r="ADK222" s="76"/>
      <c r="ADL222" s="76"/>
      <c r="ADM222" s="76"/>
      <c r="ADN222" s="76"/>
      <c r="ADO222" s="76"/>
      <c r="ADP222" s="76"/>
      <c r="ADQ222" s="76"/>
      <c r="ADR222" s="76"/>
      <c r="ADS222" s="76"/>
      <c r="ADT222" s="76"/>
      <c r="ADU222" s="76"/>
      <c r="ADV222" s="76"/>
      <c r="ADW222" s="76"/>
      <c r="ADX222" s="76"/>
      <c r="ADY222" s="76"/>
      <c r="ADZ222" s="76"/>
      <c r="AEA222" s="76"/>
      <c r="AEB222" s="76"/>
      <c r="AEC222" s="76"/>
      <c r="AED222" s="76"/>
      <c r="AEE222" s="76"/>
      <c r="AEF222" s="76"/>
      <c r="AEG222" s="76"/>
      <c r="AEH222" s="76"/>
      <c r="AEI222" s="76"/>
      <c r="AEJ222" s="76"/>
      <c r="AEK222" s="76"/>
      <c r="AEL222" s="76"/>
      <c r="AEM222" s="76"/>
      <c r="AEN222" s="76"/>
      <c r="AEO222" s="76"/>
      <c r="AEP222" s="76"/>
      <c r="AEQ222" s="76"/>
      <c r="AER222" s="76"/>
      <c r="AES222" s="76"/>
      <c r="AET222" s="76"/>
      <c r="AEU222" s="76"/>
      <c r="AEV222" s="76"/>
      <c r="AEW222" s="76"/>
      <c r="AEX222" s="76"/>
      <c r="AEY222" s="76"/>
      <c r="AEZ222" s="76"/>
      <c r="AFA222" s="76"/>
      <c r="AFB222" s="76"/>
      <c r="AFC222" s="76"/>
      <c r="AFD222" s="76"/>
      <c r="AFE222" s="76"/>
      <c r="AFF222" s="76"/>
      <c r="AFG222" s="76"/>
      <c r="AFH222" s="76"/>
      <c r="AFI222" s="76"/>
      <c r="AFJ222" s="76"/>
      <c r="AFK222" s="76"/>
      <c r="AFL222" s="76"/>
      <c r="AFM222" s="76"/>
      <c r="AFN222" s="76"/>
      <c r="AFO222" s="76"/>
      <c r="AFP222" s="76"/>
      <c r="AFQ222" s="76"/>
      <c r="AFR222" s="76"/>
      <c r="AFS222" s="76"/>
      <c r="AFT222" s="76"/>
      <c r="AFU222" s="76"/>
      <c r="AFV222" s="76"/>
      <c r="AFW222" s="76"/>
      <c r="AFX222" s="76"/>
      <c r="AFY222" s="76"/>
      <c r="AFZ222" s="76"/>
      <c r="AGA222" s="76"/>
      <c r="AGB222" s="76"/>
      <c r="AGC222" s="76"/>
      <c r="AGD222" s="76"/>
      <c r="AGE222" s="76"/>
      <c r="AGF222" s="76"/>
      <c r="AGG222" s="76"/>
      <c r="AGH222" s="76"/>
      <c r="AGI222" s="76"/>
      <c r="AGJ222" s="76"/>
      <c r="AGK222" s="76"/>
      <c r="AGL222" s="76"/>
      <c r="AGM222" s="76"/>
      <c r="AGN222" s="76"/>
      <c r="AGO222" s="76"/>
      <c r="AGP222" s="76"/>
      <c r="AGQ222" s="76"/>
      <c r="AGR222" s="76"/>
      <c r="AGS222" s="76"/>
      <c r="AGT222" s="76"/>
      <c r="AGU222" s="76"/>
      <c r="AGV222" s="76"/>
      <c r="AGW222" s="76"/>
      <c r="AGX222" s="76"/>
      <c r="AGY222" s="76"/>
      <c r="AGZ222" s="76"/>
      <c r="AHA222" s="76"/>
      <c r="AHB222" s="76"/>
      <c r="AHC222" s="76"/>
      <c r="AHD222" s="76"/>
      <c r="AHE222" s="76"/>
      <c r="AHF222" s="76"/>
      <c r="AHG222" s="76"/>
      <c r="AHH222" s="76"/>
      <c r="AHI222" s="76"/>
      <c r="AHJ222" s="76"/>
      <c r="AHK222" s="76"/>
      <c r="AHL222" s="76"/>
      <c r="AHM222" s="76"/>
      <c r="AHN222" s="76"/>
      <c r="AHO222" s="76"/>
      <c r="AHP222" s="76"/>
      <c r="AHQ222" s="76"/>
      <c r="AHR222" s="76"/>
      <c r="AHS222" s="76"/>
      <c r="AHT222" s="76"/>
      <c r="AHU222" s="76"/>
      <c r="AHV222" s="76"/>
      <c r="AHW222" s="76"/>
      <c r="AHX222" s="76"/>
      <c r="AHY222" s="76"/>
      <c r="AHZ222" s="76"/>
      <c r="AIA222" s="76"/>
      <c r="AIB222" s="76"/>
      <c r="AIC222" s="76"/>
      <c r="AID222" s="76"/>
      <c r="AIE222" s="76"/>
      <c r="AIF222" s="76"/>
      <c r="AIG222" s="76"/>
      <c r="AIH222" s="76"/>
      <c r="AII222" s="76"/>
      <c r="AIJ222" s="76"/>
      <c r="AIK222" s="76"/>
      <c r="AIL222" s="76"/>
      <c r="AIM222" s="76"/>
      <c r="AIN222" s="76"/>
      <c r="AIO222" s="76"/>
      <c r="AIP222" s="76"/>
      <c r="AIQ222" s="76"/>
      <c r="AIR222" s="76"/>
      <c r="AIS222" s="76"/>
      <c r="AIT222" s="76"/>
      <c r="AIU222" s="76"/>
      <c r="AIV222" s="76"/>
      <c r="AIW222" s="76"/>
      <c r="AIX222" s="76"/>
      <c r="AIY222" s="76"/>
      <c r="AIZ222" s="76"/>
      <c r="AJA222" s="76"/>
      <c r="AJB222" s="76"/>
      <c r="AJC222" s="76"/>
      <c r="AJD222" s="76"/>
      <c r="AJE222" s="76"/>
      <c r="AJF222" s="76"/>
      <c r="AJG222" s="76"/>
      <c r="AJH222" s="76"/>
      <c r="AJI222" s="76"/>
      <c r="AJJ222" s="76"/>
      <c r="AJK222" s="76"/>
      <c r="AJL222" s="76"/>
      <c r="AJM222" s="76"/>
      <c r="AJN222" s="76"/>
      <c r="AJO222" s="76"/>
      <c r="AJP222" s="76"/>
      <c r="AJQ222" s="76"/>
      <c r="AJR222" s="76"/>
      <c r="AJS222" s="76"/>
      <c r="AJT222" s="76"/>
      <c r="AJU222" s="76"/>
      <c r="AJV222" s="76"/>
      <c r="AJW222" s="76"/>
      <c r="AJX222" s="76"/>
      <c r="AJY222" s="76"/>
      <c r="AJZ222" s="76"/>
      <c r="AKA222" s="76"/>
      <c r="AKB222" s="76"/>
      <c r="AKC222" s="76"/>
      <c r="AKD222" s="76"/>
      <c r="AKE222" s="76"/>
      <c r="AKF222" s="76"/>
      <c r="AKG222" s="76"/>
      <c r="AKH222" s="76"/>
      <c r="AKI222" s="76"/>
      <c r="AKJ222" s="76"/>
      <c r="AKK222" s="76"/>
      <c r="AKL222" s="76"/>
      <c r="AKM222" s="76"/>
      <c r="AKN222" s="76"/>
      <c r="AKO222" s="76"/>
      <c r="AKP222" s="76"/>
      <c r="AKQ222" s="76"/>
      <c r="AKR222" s="76"/>
      <c r="AKS222" s="76"/>
      <c r="AKT222" s="76"/>
      <c r="AKU222" s="76"/>
      <c r="AKV222" s="76"/>
      <c r="AKW222" s="76"/>
      <c r="AKX222" s="76"/>
      <c r="AKY222" s="76"/>
      <c r="AKZ222" s="76"/>
      <c r="ALA222" s="76"/>
      <c r="ALB222" s="76"/>
      <c r="ALC222" s="76"/>
      <c r="ALD222" s="76"/>
      <c r="ALE222" s="76"/>
      <c r="ALF222" s="76"/>
      <c r="ALG222" s="76"/>
      <c r="ALH222" s="76"/>
      <c r="ALI222" s="76"/>
      <c r="ALJ222" s="76"/>
      <c r="ALK222" s="76"/>
      <c r="ALL222" s="76"/>
      <c r="ALM222" s="76"/>
      <c r="ALN222" s="76"/>
      <c r="ALO222" s="76"/>
      <c r="ALP222" s="76"/>
      <c r="ALQ222" s="76"/>
      <c r="ALR222" s="76"/>
      <c r="ALS222" s="76"/>
      <c r="ALT222" s="76"/>
      <c r="ALU222" s="76"/>
      <c r="ALV222" s="76"/>
      <c r="ALW222" s="76"/>
      <c r="ALX222" s="76"/>
      <c r="ALY222" s="76"/>
      <c r="ALZ222" s="76"/>
      <c r="AMA222" s="76"/>
      <c r="AMB222" s="76"/>
      <c r="AMC222" s="76"/>
      <c r="AMD222" s="76"/>
      <c r="AME222" s="76"/>
      <c r="AMF222" s="76"/>
      <c r="AMG222" s="76"/>
      <c r="AMH222" s="76"/>
      <c r="AMI222" s="76"/>
      <c r="AMJ222" s="76"/>
      <c r="AMK222" s="76"/>
      <c r="AML222" s="76"/>
      <c r="AMM222" s="76"/>
      <c r="AMN222" s="76"/>
      <c r="AMO222" s="76"/>
      <c r="AMP222" s="76"/>
      <c r="AMQ222" s="76"/>
      <c r="AMR222" s="76"/>
      <c r="AMS222" s="76"/>
      <c r="AMT222" s="76"/>
      <c r="AMU222" s="76"/>
      <c r="AMV222" s="76"/>
      <c r="AMW222" s="76"/>
      <c r="AMX222" s="76"/>
      <c r="AMY222" s="76"/>
      <c r="AMZ222" s="76"/>
      <c r="ANA222" s="76"/>
      <c r="ANB222" s="76"/>
      <c r="ANC222" s="76"/>
      <c r="AND222" s="76"/>
      <c r="ANE222" s="76"/>
      <c r="ANF222" s="76"/>
      <c r="ANG222" s="76"/>
      <c r="ANH222" s="76"/>
      <c r="ANI222" s="76"/>
      <c r="ANJ222" s="76"/>
      <c r="ANK222" s="76"/>
      <c r="ANL222" s="76"/>
      <c r="ANM222" s="76"/>
      <c r="ANN222" s="76"/>
      <c r="ANO222" s="76"/>
      <c r="ANP222" s="76"/>
      <c r="ANQ222" s="76"/>
      <c r="ANR222" s="76"/>
      <c r="ANS222" s="76"/>
      <c r="ANT222" s="76"/>
      <c r="ANU222" s="76"/>
      <c r="ANV222" s="76"/>
      <c r="ANW222" s="76"/>
      <c r="ANX222" s="76"/>
      <c r="ANY222" s="76"/>
      <c r="ANZ222" s="76"/>
      <c r="AOA222" s="76"/>
      <c r="AOB222" s="76"/>
      <c r="AOC222" s="76"/>
      <c r="AOD222" s="76"/>
      <c r="AOE222" s="76"/>
      <c r="AOF222" s="76"/>
      <c r="AOG222" s="76"/>
      <c r="AOH222" s="76"/>
      <c r="AOI222" s="76"/>
      <c r="AOJ222" s="76"/>
      <c r="AOK222" s="76"/>
      <c r="AOL222" s="76"/>
      <c r="AOM222" s="76"/>
      <c r="AON222" s="76"/>
      <c r="AOO222" s="76"/>
      <c r="AOP222" s="76"/>
      <c r="AOQ222" s="76"/>
      <c r="AOR222" s="76"/>
      <c r="AOS222" s="76"/>
      <c r="AOT222" s="76"/>
      <c r="AOU222" s="76"/>
      <c r="AOV222" s="76"/>
      <c r="AOW222" s="76"/>
      <c r="AOX222" s="76"/>
      <c r="AOY222" s="76"/>
      <c r="AOZ222" s="76"/>
      <c r="APA222" s="76"/>
      <c r="APB222" s="76"/>
      <c r="APC222" s="76"/>
      <c r="APD222" s="76"/>
      <c r="APE222" s="76"/>
      <c r="APF222" s="76"/>
      <c r="APG222" s="76"/>
      <c r="APH222" s="76"/>
      <c r="API222" s="76"/>
      <c r="APJ222" s="76"/>
      <c r="APK222" s="76"/>
      <c r="APL222" s="76"/>
      <c r="APM222" s="76"/>
      <c r="APN222" s="76"/>
      <c r="APO222" s="76"/>
      <c r="APP222" s="76"/>
      <c r="APQ222" s="76"/>
      <c r="APR222" s="76"/>
      <c r="APS222" s="76"/>
      <c r="APT222" s="76"/>
      <c r="APU222" s="76"/>
      <c r="APV222" s="76"/>
      <c r="APW222" s="76"/>
      <c r="APX222" s="76"/>
      <c r="APY222" s="76"/>
      <c r="APZ222" s="76"/>
      <c r="AQA222" s="76"/>
      <c r="AQB222" s="76"/>
      <c r="AQC222" s="76"/>
      <c r="AQD222" s="76"/>
      <c r="AQE222" s="76"/>
      <c r="AQF222" s="76"/>
      <c r="AQG222" s="76"/>
      <c r="AQH222" s="76"/>
      <c r="AQI222" s="76"/>
      <c r="AQJ222" s="76"/>
      <c r="AQK222" s="76"/>
      <c r="AQL222" s="76"/>
      <c r="AQM222" s="76"/>
      <c r="AQN222" s="76"/>
      <c r="AQO222" s="76"/>
      <c r="AQP222" s="76"/>
      <c r="AQQ222" s="76"/>
      <c r="AQR222" s="76"/>
      <c r="AQS222" s="76"/>
      <c r="AQT222" s="76"/>
      <c r="AQU222" s="76"/>
      <c r="AQV222" s="76"/>
      <c r="AQW222" s="76"/>
      <c r="AQX222" s="76"/>
      <c r="AQY222" s="76"/>
      <c r="AQZ222" s="76"/>
      <c r="ARA222" s="76"/>
      <c r="ARB222" s="76"/>
      <c r="ARC222" s="76"/>
      <c r="ARD222" s="76"/>
      <c r="ARE222" s="76"/>
      <c r="ARF222" s="76"/>
      <c r="ARG222" s="76"/>
      <c r="ARH222" s="76"/>
      <c r="ARI222" s="76"/>
      <c r="ARJ222" s="76"/>
      <c r="ARK222" s="76"/>
      <c r="ARL222" s="76"/>
      <c r="ARM222" s="76"/>
      <c r="ARN222" s="76"/>
      <c r="ARO222" s="76"/>
      <c r="ARP222" s="76"/>
      <c r="ARQ222" s="76"/>
      <c r="ARR222" s="76"/>
      <c r="ARS222" s="76"/>
      <c r="ART222" s="76"/>
      <c r="ARU222" s="76"/>
      <c r="ARV222" s="76"/>
      <c r="ARW222" s="76"/>
      <c r="ARX222" s="76"/>
      <c r="ARY222" s="76"/>
      <c r="ARZ222" s="76"/>
      <c r="ASA222" s="76"/>
      <c r="ASB222" s="76"/>
      <c r="ASC222" s="76"/>
      <c r="ASD222" s="76"/>
      <c r="ASE222" s="76"/>
      <c r="ASF222" s="76"/>
      <c r="ASG222" s="76"/>
      <c r="ASH222" s="76"/>
      <c r="ASI222" s="76"/>
      <c r="ASJ222" s="76"/>
      <c r="ASK222" s="76"/>
      <c r="ASL222" s="76"/>
      <c r="ASM222" s="76"/>
      <c r="ASN222" s="76"/>
      <c r="ASO222" s="76"/>
      <c r="ASP222" s="76"/>
      <c r="ASQ222" s="76"/>
      <c r="ASR222" s="76"/>
      <c r="ASS222" s="76"/>
      <c r="AST222" s="76"/>
      <c r="ASU222" s="76"/>
      <c r="ASV222" s="76"/>
      <c r="ASW222" s="76"/>
      <c r="ASX222" s="76"/>
      <c r="ASY222" s="76"/>
      <c r="ASZ222" s="76"/>
      <c r="ATA222" s="76"/>
      <c r="ATB222" s="76"/>
      <c r="ATC222" s="76"/>
      <c r="ATD222" s="76"/>
      <c r="ATE222" s="76"/>
      <c r="ATF222" s="76"/>
      <c r="ATG222" s="76"/>
      <c r="ATH222" s="76"/>
      <c r="ATI222" s="76"/>
      <c r="ATJ222" s="76"/>
      <c r="ATK222" s="76"/>
      <c r="ATL222" s="76"/>
      <c r="ATM222" s="76"/>
      <c r="ATN222" s="76"/>
      <c r="ATO222" s="76"/>
      <c r="ATP222" s="76"/>
      <c r="ATQ222" s="76"/>
      <c r="ATR222" s="76"/>
      <c r="ATS222" s="76"/>
      <c r="ATT222" s="76"/>
      <c r="ATU222" s="76"/>
      <c r="ATV222" s="76"/>
      <c r="ATW222" s="76"/>
      <c r="ATX222" s="76"/>
      <c r="ATY222" s="76"/>
      <c r="ATZ222" s="76"/>
      <c r="AUA222" s="76"/>
      <c r="AUB222" s="76"/>
      <c r="AUC222" s="76"/>
      <c r="AUD222" s="76"/>
      <c r="AUE222" s="76"/>
      <c r="AUF222" s="76"/>
      <c r="AUG222" s="76"/>
      <c r="AUH222" s="76"/>
      <c r="AUI222" s="76"/>
      <c r="AUJ222" s="76"/>
      <c r="AUK222" s="76"/>
      <c r="AUL222" s="76"/>
      <c r="AUM222" s="76"/>
      <c r="AUN222" s="76"/>
      <c r="AUO222" s="76"/>
      <c r="AUP222" s="76"/>
      <c r="AUQ222" s="76"/>
      <c r="AUR222" s="76"/>
      <c r="AUS222" s="76"/>
      <c r="AUT222" s="76"/>
      <c r="AUU222" s="76"/>
      <c r="AUV222" s="76"/>
      <c r="AUW222" s="76"/>
      <c r="AUX222" s="76"/>
      <c r="AUY222" s="76"/>
      <c r="AUZ222" s="76"/>
      <c r="AVA222" s="76"/>
      <c r="AVB222" s="76"/>
      <c r="AVC222" s="76"/>
      <c r="AVD222" s="76"/>
      <c r="AVE222" s="76"/>
      <c r="AVF222" s="76"/>
      <c r="AVG222" s="76"/>
      <c r="AVH222" s="76"/>
      <c r="AVI222" s="76"/>
      <c r="AVJ222" s="76"/>
      <c r="AVK222" s="76"/>
      <c r="AVL222" s="76"/>
      <c r="AVM222" s="76"/>
      <c r="AVN222" s="76"/>
      <c r="AVO222" s="76"/>
      <c r="AVP222" s="76"/>
      <c r="AVQ222" s="76"/>
      <c r="AVR222" s="76"/>
      <c r="AVS222" s="76"/>
      <c r="AVT222" s="76"/>
      <c r="AVU222" s="76"/>
      <c r="AVV222" s="76"/>
      <c r="AVW222" s="76"/>
      <c r="AVX222" s="76"/>
      <c r="AVY222" s="76"/>
      <c r="AVZ222" s="76"/>
      <c r="AWA222" s="76"/>
      <c r="AWB222" s="76"/>
      <c r="AWC222" s="76"/>
      <c r="AWD222" s="76"/>
      <c r="AWE222" s="76"/>
      <c r="AWF222" s="76"/>
      <c r="AWG222" s="76"/>
      <c r="AWH222" s="76"/>
      <c r="AWI222" s="76"/>
      <c r="AWJ222" s="76"/>
      <c r="AWK222" s="76"/>
      <c r="AWL222" s="76"/>
      <c r="AWM222" s="76"/>
      <c r="AWN222" s="76"/>
      <c r="AWO222" s="76"/>
      <c r="AWP222" s="76"/>
      <c r="AWQ222" s="76"/>
      <c r="AWR222" s="76"/>
      <c r="AWS222" s="76"/>
      <c r="AWT222" s="76"/>
      <c r="AWU222" s="76"/>
      <c r="AWV222" s="76"/>
      <c r="AWW222" s="76"/>
      <c r="AWX222" s="76"/>
      <c r="AWY222" s="76"/>
      <c r="AWZ222" s="76"/>
      <c r="AXA222" s="76"/>
      <c r="AXB222" s="76"/>
      <c r="AXC222" s="76"/>
      <c r="AXD222" s="76"/>
      <c r="AXE222" s="76"/>
      <c r="AXF222" s="76"/>
      <c r="AXG222" s="76"/>
      <c r="AXH222" s="76"/>
      <c r="AXI222" s="76"/>
      <c r="AXJ222" s="76"/>
      <c r="AXK222" s="76"/>
      <c r="AXL222" s="76"/>
      <c r="AXM222" s="76"/>
      <c r="AXN222" s="76"/>
      <c r="AXO222" s="76"/>
      <c r="AXP222" s="76"/>
      <c r="AXQ222" s="76"/>
      <c r="AXR222" s="76"/>
      <c r="AXS222" s="76"/>
      <c r="AXT222" s="76"/>
      <c r="AXU222" s="76"/>
      <c r="AXV222" s="76"/>
      <c r="AXW222" s="76"/>
      <c r="AXX222" s="76"/>
      <c r="AXY222" s="76"/>
      <c r="AXZ222" s="76"/>
      <c r="AYA222" s="76"/>
      <c r="AYB222" s="76"/>
      <c r="AYC222" s="76"/>
      <c r="AYD222" s="76"/>
      <c r="AYE222" s="76"/>
      <c r="AYF222" s="76"/>
      <c r="AYG222" s="76"/>
      <c r="AYH222" s="76"/>
      <c r="AYI222" s="76"/>
      <c r="AYJ222" s="76"/>
      <c r="AYK222" s="76"/>
      <c r="AYL222" s="76"/>
      <c r="AYM222" s="76"/>
      <c r="AYN222" s="76"/>
      <c r="AYO222" s="76"/>
      <c r="AYP222" s="76"/>
      <c r="AYQ222" s="76"/>
      <c r="AYR222" s="76"/>
      <c r="AYS222" s="76"/>
      <c r="AYT222" s="76"/>
      <c r="AYU222" s="76"/>
      <c r="AYV222" s="76"/>
      <c r="AYW222" s="76"/>
      <c r="AYX222" s="76"/>
      <c r="AYY222" s="76"/>
      <c r="AYZ222" s="76"/>
      <c r="AZA222" s="76"/>
      <c r="AZB222" s="76"/>
      <c r="AZC222" s="76"/>
      <c r="AZD222" s="76"/>
      <c r="AZE222" s="76"/>
      <c r="AZF222" s="76"/>
      <c r="AZG222" s="76"/>
      <c r="AZH222" s="76"/>
      <c r="AZI222" s="76"/>
      <c r="AZJ222" s="76"/>
      <c r="AZK222" s="76"/>
      <c r="AZL222" s="76"/>
      <c r="AZM222" s="76"/>
      <c r="AZN222" s="76"/>
      <c r="AZO222" s="76"/>
      <c r="AZP222" s="76"/>
      <c r="AZQ222" s="76"/>
      <c r="AZR222" s="76"/>
      <c r="AZS222" s="76"/>
      <c r="AZT222" s="76"/>
      <c r="AZU222" s="76"/>
      <c r="AZV222" s="76"/>
      <c r="AZW222" s="76"/>
      <c r="AZX222" s="76"/>
      <c r="AZY222" s="76"/>
      <c r="AZZ222" s="76"/>
      <c r="BAA222" s="76"/>
      <c r="BAB222" s="76"/>
      <c r="BAC222" s="76"/>
      <c r="BAD222" s="76"/>
      <c r="BAE222" s="76"/>
      <c r="BAF222" s="76"/>
      <c r="BAG222" s="76"/>
      <c r="BAH222" s="76"/>
      <c r="BAI222" s="76"/>
      <c r="BAJ222" s="76"/>
      <c r="BAK222" s="76"/>
      <c r="BAL222" s="76"/>
      <c r="BAM222" s="76"/>
      <c r="BAN222" s="76"/>
      <c r="BAO222" s="76"/>
      <c r="BAP222" s="76"/>
      <c r="BAQ222" s="76"/>
      <c r="BAR222" s="76"/>
      <c r="BAS222" s="76"/>
      <c r="BAT222" s="76"/>
      <c r="BAU222" s="76"/>
      <c r="BAV222" s="76"/>
      <c r="BAW222" s="76"/>
      <c r="BAX222" s="76"/>
      <c r="BAY222" s="76"/>
      <c r="BAZ222" s="76"/>
      <c r="BBA222" s="76"/>
      <c r="BBB222" s="76"/>
      <c r="BBC222" s="76"/>
      <c r="BBD222" s="76"/>
      <c r="BBE222" s="76"/>
      <c r="BBF222" s="76"/>
      <c r="BBG222" s="76"/>
      <c r="BBH222" s="76"/>
      <c r="BBI222" s="76"/>
      <c r="BBJ222" s="76"/>
      <c r="BBK222" s="76"/>
      <c r="BBL222" s="76"/>
      <c r="BBM222" s="76"/>
      <c r="BBN222" s="76"/>
      <c r="BBO222" s="76"/>
      <c r="BBP222" s="76"/>
      <c r="BBQ222" s="76"/>
      <c r="BBR222" s="76"/>
      <c r="BBS222" s="76"/>
      <c r="BBT222" s="76"/>
      <c r="BBU222" s="76"/>
      <c r="BBV222" s="76"/>
      <c r="BBW222" s="76"/>
      <c r="BBX222" s="76"/>
      <c r="BBY222" s="76"/>
      <c r="BBZ222" s="76"/>
      <c r="BCA222" s="76"/>
      <c r="BCB222" s="76"/>
      <c r="BCC222" s="76"/>
      <c r="BCD222" s="76"/>
      <c r="BCE222" s="76"/>
      <c r="BCF222" s="76"/>
      <c r="BCG222" s="76"/>
      <c r="BCH222" s="76"/>
      <c r="BCI222" s="76"/>
      <c r="BCJ222" s="76"/>
      <c r="BCK222" s="76"/>
      <c r="BCL222" s="76"/>
      <c r="BCM222" s="76"/>
      <c r="BCN222" s="76"/>
      <c r="BCO222" s="76"/>
      <c r="BCP222" s="76"/>
      <c r="BCQ222" s="76"/>
      <c r="BCR222" s="76"/>
      <c r="BCS222" s="76"/>
      <c r="BCT222" s="76"/>
      <c r="BCU222" s="76"/>
      <c r="BCV222" s="76"/>
      <c r="BCW222" s="76"/>
      <c r="BCX222" s="76"/>
      <c r="BCY222" s="76"/>
      <c r="BCZ222" s="76"/>
      <c r="BDA222" s="76"/>
      <c r="BDB222" s="76"/>
      <c r="BDC222" s="76"/>
      <c r="BDD222" s="76"/>
      <c r="BDE222" s="76"/>
      <c r="BDF222" s="76"/>
      <c r="BDG222" s="76"/>
      <c r="BDH222" s="76"/>
      <c r="BDI222" s="76"/>
      <c r="BDJ222" s="76"/>
      <c r="BDK222" s="76"/>
      <c r="BDL222" s="76"/>
      <c r="BDM222" s="76"/>
      <c r="BDN222" s="76"/>
      <c r="BDO222" s="76"/>
      <c r="BDP222" s="76"/>
      <c r="BDQ222" s="76"/>
      <c r="BDR222" s="76"/>
      <c r="BDS222" s="76"/>
      <c r="BDT222" s="76"/>
      <c r="BDU222" s="76"/>
      <c r="BDV222" s="76"/>
      <c r="BDW222" s="76"/>
      <c r="BDX222" s="76"/>
      <c r="BDY222" s="76"/>
      <c r="BDZ222" s="76"/>
      <c r="BEA222" s="76"/>
      <c r="BEB222" s="76"/>
      <c r="BEC222" s="76"/>
      <c r="BED222" s="76"/>
      <c r="BEE222" s="76"/>
      <c r="BEF222" s="76"/>
      <c r="BEG222" s="76"/>
      <c r="BEH222" s="76"/>
      <c r="BEI222" s="76"/>
      <c r="BEJ222" s="76"/>
      <c r="BEK222" s="76"/>
      <c r="BEL222" s="76"/>
      <c r="BEM222" s="76"/>
      <c r="BEN222" s="76"/>
      <c r="BEO222" s="76"/>
      <c r="BEP222" s="76"/>
      <c r="BEQ222" s="76"/>
      <c r="BER222" s="76"/>
      <c r="BES222" s="76"/>
      <c r="BET222" s="76"/>
      <c r="BEU222" s="76"/>
      <c r="BEV222" s="76"/>
      <c r="BEW222" s="76"/>
      <c r="BEX222" s="76"/>
      <c r="BEY222" s="76"/>
      <c r="BEZ222" s="76"/>
      <c r="BFA222" s="76"/>
      <c r="BFB222" s="76"/>
      <c r="BFC222" s="76"/>
      <c r="BFD222" s="76"/>
      <c r="BFE222" s="76"/>
      <c r="BFF222" s="76"/>
      <c r="BFG222" s="76"/>
      <c r="BFH222" s="76"/>
      <c r="BFI222" s="76"/>
      <c r="BFJ222" s="76"/>
      <c r="BFK222" s="76"/>
      <c r="BFL222" s="76"/>
      <c r="BFM222" s="76"/>
      <c r="BFN222" s="76"/>
      <c r="BFO222" s="76"/>
      <c r="BFP222" s="76"/>
      <c r="BFQ222" s="76"/>
      <c r="BFR222" s="76"/>
      <c r="BFS222" s="76"/>
      <c r="BFT222" s="76"/>
      <c r="BFU222" s="76"/>
      <c r="BFV222" s="76"/>
      <c r="BFW222" s="76"/>
      <c r="BFX222" s="76"/>
      <c r="BFY222" s="76"/>
      <c r="BFZ222" s="76"/>
      <c r="BGA222" s="76"/>
      <c r="BGB222" s="76"/>
      <c r="BGC222" s="76"/>
      <c r="BGD222" s="76"/>
      <c r="BGE222" s="76"/>
      <c r="BGF222" s="76"/>
      <c r="BGG222" s="76"/>
      <c r="BGH222" s="76"/>
      <c r="BGI222" s="76"/>
      <c r="BGJ222" s="76"/>
      <c r="BGK222" s="76"/>
      <c r="BGL222" s="76"/>
      <c r="BGM222" s="76"/>
      <c r="BGN222" s="76"/>
      <c r="BGO222" s="76"/>
      <c r="BGP222" s="76"/>
      <c r="BGQ222" s="76"/>
      <c r="BGR222" s="76"/>
      <c r="BGS222" s="76"/>
      <c r="BGT222" s="76"/>
      <c r="BGU222" s="76"/>
      <c r="BGV222" s="76"/>
      <c r="BGW222" s="76"/>
      <c r="BGX222" s="76"/>
      <c r="BGY222" s="76"/>
      <c r="BGZ222" s="76"/>
      <c r="BHA222" s="76"/>
      <c r="BHB222" s="76"/>
      <c r="BHC222" s="76"/>
      <c r="BHD222" s="76"/>
      <c r="BHE222" s="76"/>
      <c r="BHF222" s="76"/>
      <c r="BHG222" s="76"/>
      <c r="BHH222" s="76"/>
      <c r="BHI222" s="76"/>
      <c r="BHJ222" s="76"/>
      <c r="BHK222" s="76"/>
      <c r="BHL222" s="76"/>
      <c r="BHM222" s="76"/>
      <c r="BHN222" s="76"/>
      <c r="BHO222" s="76"/>
      <c r="BHP222" s="76"/>
      <c r="BHQ222" s="76"/>
      <c r="BHR222" s="76"/>
      <c r="BHS222" s="76"/>
      <c r="BHT222" s="76"/>
      <c r="BHU222" s="76"/>
      <c r="BHV222" s="76"/>
      <c r="BHW222" s="76"/>
      <c r="BHX222" s="76"/>
      <c r="BHY222" s="76"/>
      <c r="BHZ222" s="76"/>
      <c r="BIA222" s="76"/>
      <c r="BIB222" s="76"/>
      <c r="BIC222" s="76"/>
      <c r="BID222" s="76"/>
      <c r="BIE222" s="76"/>
      <c r="BIF222" s="76"/>
      <c r="BIG222" s="76"/>
      <c r="BIH222" s="76"/>
      <c r="BII222" s="76"/>
      <c r="BIJ222" s="76"/>
      <c r="BIK222" s="76"/>
      <c r="BIL222" s="76"/>
      <c r="BIM222" s="76"/>
      <c r="BIN222" s="76"/>
      <c r="BIO222" s="76"/>
      <c r="BIP222" s="76"/>
      <c r="BIQ222" s="76"/>
      <c r="BIR222" s="76"/>
      <c r="BIS222" s="76"/>
      <c r="BIT222" s="76"/>
      <c r="BIU222" s="76"/>
      <c r="BIV222" s="76"/>
      <c r="BIW222" s="76"/>
      <c r="BIX222" s="76"/>
      <c r="BIY222" s="76"/>
      <c r="BIZ222" s="76"/>
      <c r="BJA222" s="76"/>
      <c r="BJB222" s="76"/>
      <c r="BJC222" s="76"/>
      <c r="BJD222" s="76"/>
      <c r="BJE222" s="76"/>
      <c r="BJF222" s="76"/>
      <c r="BJG222" s="76"/>
      <c r="BJH222" s="76"/>
      <c r="BJI222" s="76"/>
      <c r="BJJ222" s="76"/>
      <c r="BJK222" s="76"/>
      <c r="BJL222" s="76"/>
      <c r="BJM222" s="76"/>
      <c r="BJN222" s="76"/>
      <c r="BJO222" s="76"/>
      <c r="BJP222" s="76"/>
      <c r="BJQ222" s="76"/>
      <c r="BJR222" s="76"/>
      <c r="BJS222" s="76"/>
      <c r="BJT222" s="76"/>
      <c r="BJU222" s="76"/>
      <c r="BJV222" s="76"/>
      <c r="BJW222" s="76"/>
      <c r="BJX222" s="76"/>
      <c r="BJY222" s="76"/>
      <c r="BJZ222" s="76"/>
      <c r="BKA222" s="76"/>
      <c r="BKB222" s="76"/>
      <c r="BKC222" s="76"/>
      <c r="BKD222" s="76"/>
      <c r="BKE222" s="76"/>
      <c r="BKF222" s="76"/>
      <c r="BKG222" s="76"/>
      <c r="BKH222" s="76"/>
      <c r="BKI222" s="76"/>
      <c r="BKJ222" s="76"/>
      <c r="BKK222" s="76"/>
      <c r="BKL222" s="76"/>
      <c r="BKM222" s="76"/>
      <c r="BKN222" s="76"/>
      <c r="BKO222" s="76"/>
      <c r="BKP222" s="76"/>
      <c r="BKQ222" s="76"/>
      <c r="BKR222" s="76"/>
      <c r="BKS222" s="76"/>
      <c r="BKT222" s="76"/>
      <c r="BKU222" s="76"/>
      <c r="BKV222" s="76"/>
      <c r="BKW222" s="76"/>
      <c r="BKX222" s="76"/>
      <c r="BKY222" s="76"/>
      <c r="BKZ222" s="76"/>
      <c r="BLA222" s="76"/>
      <c r="BLB222" s="76"/>
      <c r="BLC222" s="76"/>
      <c r="BLD222" s="76"/>
      <c r="BLE222" s="76"/>
      <c r="BLF222" s="76"/>
      <c r="BLG222" s="76"/>
      <c r="BLH222" s="76"/>
      <c r="BLI222" s="76"/>
      <c r="BLJ222" s="76"/>
      <c r="BLK222" s="76"/>
      <c r="BLL222" s="76"/>
      <c r="BLM222" s="76"/>
      <c r="BLN222" s="76"/>
      <c r="BLO222" s="76"/>
      <c r="BLP222" s="76"/>
      <c r="BLQ222" s="76"/>
      <c r="BLR222" s="76"/>
      <c r="BLS222" s="76"/>
      <c r="BLT222" s="76"/>
      <c r="BLU222" s="76"/>
      <c r="BLV222" s="76"/>
      <c r="BLW222" s="76"/>
      <c r="BLX222" s="76"/>
      <c r="BLY222" s="76"/>
      <c r="BLZ222" s="76"/>
      <c r="BMA222" s="76"/>
      <c r="BMB222" s="76"/>
      <c r="BMC222" s="76"/>
      <c r="BMD222" s="76"/>
      <c r="BME222" s="76"/>
      <c r="BMF222" s="76"/>
      <c r="BMG222" s="76"/>
      <c r="BMH222" s="76"/>
      <c r="BMI222" s="76"/>
      <c r="BMJ222" s="76"/>
      <c r="BMK222" s="76"/>
      <c r="BML222" s="76"/>
      <c r="BMM222" s="76"/>
      <c r="BMN222" s="76"/>
      <c r="BMO222" s="76"/>
      <c r="BMP222" s="76"/>
      <c r="BMQ222" s="76"/>
      <c r="BMR222" s="76"/>
      <c r="BMS222" s="76"/>
      <c r="BMT222" s="76"/>
      <c r="BMU222" s="76"/>
      <c r="BMV222" s="76"/>
      <c r="BMW222" s="76"/>
      <c r="BMX222" s="76"/>
      <c r="BMY222" s="76"/>
      <c r="BMZ222" s="76"/>
      <c r="BNA222" s="76"/>
      <c r="BNB222" s="76"/>
      <c r="BNC222" s="76"/>
      <c r="BND222" s="76"/>
      <c r="BNE222" s="76"/>
      <c r="BNF222" s="76"/>
      <c r="BNG222" s="76"/>
      <c r="BNH222" s="76"/>
      <c r="BNI222" s="76"/>
      <c r="BNJ222" s="76"/>
      <c r="BNK222" s="76"/>
      <c r="BNL222" s="76"/>
      <c r="BNM222" s="76"/>
      <c r="BNN222" s="76"/>
      <c r="BNO222" s="76"/>
      <c r="BNP222" s="76"/>
      <c r="BNQ222" s="76"/>
      <c r="BNR222" s="76"/>
      <c r="BNS222" s="76"/>
      <c r="BNT222" s="76"/>
      <c r="BNU222" s="76"/>
      <c r="BNV222" s="76"/>
      <c r="BNW222" s="76"/>
      <c r="BNX222" s="76"/>
      <c r="BNY222" s="76"/>
      <c r="BNZ222" s="76"/>
      <c r="BOA222" s="76"/>
      <c r="BOB222" s="76"/>
      <c r="BOC222" s="76"/>
      <c r="BOD222" s="76"/>
      <c r="BOE222" s="76"/>
      <c r="BOF222" s="76"/>
      <c r="BOG222" s="76"/>
      <c r="BOH222" s="76"/>
      <c r="BOI222" s="76"/>
      <c r="BOJ222" s="76"/>
      <c r="BOK222" s="76"/>
      <c r="BOL222" s="76"/>
      <c r="BOM222" s="76"/>
      <c r="BON222" s="76"/>
      <c r="BOO222" s="76"/>
      <c r="BOP222" s="76"/>
      <c r="BOQ222" s="76"/>
      <c r="BOR222" s="76"/>
      <c r="BOS222" s="76"/>
      <c r="BOT222" s="76"/>
      <c r="BOU222" s="76"/>
      <c r="BOV222" s="76"/>
      <c r="BOW222" s="76"/>
      <c r="BOX222" s="76"/>
      <c r="BOY222" s="76"/>
      <c r="BOZ222" s="76"/>
      <c r="BPA222" s="76"/>
      <c r="BPB222" s="76"/>
      <c r="BPC222" s="76"/>
      <c r="BPD222" s="76"/>
      <c r="BPE222" s="76"/>
      <c r="BPF222" s="76"/>
      <c r="BPG222" s="76"/>
      <c r="BPH222" s="76"/>
      <c r="BPI222" s="76"/>
      <c r="BPJ222" s="76"/>
      <c r="BPK222" s="76"/>
      <c r="BPL222" s="76"/>
      <c r="BPM222" s="76"/>
      <c r="BPN222" s="76"/>
      <c r="BPO222" s="76"/>
      <c r="BPP222" s="76"/>
      <c r="BPQ222" s="76"/>
      <c r="BPR222" s="76"/>
      <c r="BPS222" s="76"/>
      <c r="BPT222" s="76"/>
      <c r="BPU222" s="76"/>
      <c r="BPV222" s="76"/>
      <c r="BPW222" s="76"/>
      <c r="BPX222" s="76"/>
      <c r="BPY222" s="76"/>
      <c r="BPZ222" s="76"/>
      <c r="BQA222" s="76"/>
      <c r="BQB222" s="76"/>
      <c r="BQC222" s="76"/>
      <c r="BQD222" s="76"/>
      <c r="BQE222" s="76"/>
      <c r="BQF222" s="76"/>
      <c r="BQG222" s="76"/>
      <c r="BQH222" s="76"/>
      <c r="BQI222" s="76"/>
      <c r="BQJ222" s="76"/>
      <c r="BQK222" s="76"/>
      <c r="BQL222" s="76"/>
      <c r="BQM222" s="76"/>
      <c r="BQN222" s="76"/>
      <c r="BQO222" s="76"/>
      <c r="BQP222" s="76"/>
      <c r="BQQ222" s="76"/>
      <c r="BQR222" s="76"/>
      <c r="BQS222" s="76"/>
      <c r="BQT222" s="76"/>
      <c r="BQU222" s="76"/>
      <c r="BQV222" s="76"/>
      <c r="BQW222" s="76"/>
      <c r="BQX222" s="76"/>
      <c r="BQY222" s="76"/>
      <c r="BQZ222" s="76"/>
      <c r="BRA222" s="76"/>
      <c r="BRB222" s="76"/>
      <c r="BRC222" s="76"/>
      <c r="BRD222" s="76"/>
      <c r="BRE222" s="76"/>
      <c r="BRF222" s="76"/>
      <c r="BRG222" s="76"/>
      <c r="BRH222" s="76"/>
      <c r="BRI222" s="76"/>
      <c r="BRJ222" s="76"/>
      <c r="BRK222" s="76"/>
      <c r="BRL222" s="76"/>
      <c r="BRM222" s="76"/>
      <c r="BRN222" s="76"/>
      <c r="BRO222" s="76"/>
      <c r="BRP222" s="76"/>
      <c r="BRQ222" s="76"/>
      <c r="BRR222" s="76"/>
      <c r="BRS222" s="76"/>
      <c r="BRT222" s="76"/>
      <c r="BRU222" s="76"/>
      <c r="BRV222" s="76"/>
      <c r="BRW222" s="76"/>
      <c r="BRX222" s="76"/>
      <c r="BRY222" s="76"/>
      <c r="BRZ222" s="76"/>
      <c r="BSA222" s="76"/>
      <c r="BSB222" s="76"/>
      <c r="BSC222" s="76"/>
      <c r="BSD222" s="76"/>
      <c r="BSE222" s="76"/>
      <c r="BSF222" s="76"/>
      <c r="BSG222" s="76"/>
      <c r="BSH222" s="76"/>
      <c r="BSI222" s="76"/>
      <c r="BSJ222" s="76"/>
      <c r="BSK222" s="76"/>
      <c r="BSL222" s="76"/>
      <c r="BSM222" s="76"/>
      <c r="BSN222" s="76"/>
      <c r="BSO222" s="76"/>
      <c r="BSP222" s="76"/>
      <c r="BSQ222" s="76"/>
      <c r="BSR222" s="76"/>
      <c r="BSS222" s="76"/>
      <c r="BST222" s="76"/>
      <c r="BSU222" s="76"/>
      <c r="BSV222" s="76"/>
      <c r="BSW222" s="76"/>
      <c r="BSX222" s="76"/>
      <c r="BSY222" s="76"/>
      <c r="BSZ222" s="76"/>
      <c r="BTA222" s="76"/>
      <c r="BTB222" s="76"/>
      <c r="BTC222" s="76"/>
      <c r="BTD222" s="76"/>
      <c r="BTE222" s="76"/>
      <c r="BTF222" s="76"/>
      <c r="BTG222" s="76"/>
      <c r="BTH222" s="76"/>
      <c r="BTI222" s="76"/>
      <c r="BTJ222" s="76"/>
      <c r="BTK222" s="76"/>
      <c r="BTL222" s="76"/>
      <c r="BTM222" s="76"/>
      <c r="BTN222" s="76"/>
      <c r="BTO222" s="76"/>
      <c r="BTP222" s="76"/>
      <c r="BTQ222" s="76"/>
      <c r="BTR222" s="76"/>
      <c r="BTS222" s="76"/>
      <c r="BTT222" s="76"/>
      <c r="BTU222" s="76"/>
      <c r="BTV222" s="76"/>
      <c r="BTW222" s="76"/>
      <c r="BTX222" s="76"/>
      <c r="BTY222" s="76"/>
      <c r="BTZ222" s="76"/>
      <c r="BUA222" s="76"/>
      <c r="BUB222" s="76"/>
      <c r="BUC222" s="76"/>
      <c r="BUD222" s="76"/>
      <c r="BUE222" s="76"/>
      <c r="BUF222" s="76"/>
      <c r="BUG222" s="76"/>
      <c r="BUH222" s="76"/>
      <c r="BUI222" s="76"/>
      <c r="BUJ222" s="76"/>
      <c r="BUK222" s="76"/>
      <c r="BUL222" s="76"/>
      <c r="BUM222" s="76"/>
      <c r="BUN222" s="76"/>
      <c r="BUO222" s="76"/>
      <c r="BUP222" s="76"/>
      <c r="BUQ222" s="76"/>
      <c r="BUR222" s="76"/>
      <c r="BUS222" s="76"/>
      <c r="BUT222" s="76"/>
      <c r="BUU222" s="76"/>
      <c r="BUV222" s="76"/>
      <c r="BUW222" s="76"/>
      <c r="BUX222" s="76"/>
      <c r="BUY222" s="76"/>
      <c r="BUZ222" s="76"/>
      <c r="BVA222" s="76"/>
      <c r="BVB222" s="76"/>
      <c r="BVC222" s="76"/>
      <c r="BVD222" s="76"/>
      <c r="BVE222" s="76"/>
      <c r="BVF222" s="76"/>
      <c r="BVG222" s="76"/>
      <c r="BVH222" s="76"/>
      <c r="BVI222" s="76"/>
      <c r="BVJ222" s="76"/>
      <c r="BVK222" s="76"/>
      <c r="BVL222" s="76"/>
      <c r="BVM222" s="76"/>
      <c r="BVN222" s="76"/>
      <c r="BVO222" s="76"/>
      <c r="BVP222" s="76"/>
      <c r="BVQ222" s="76"/>
      <c r="BVR222" s="76"/>
      <c r="BVS222" s="76"/>
      <c r="BVT222" s="76"/>
      <c r="BVU222" s="76"/>
      <c r="BVV222" s="76"/>
      <c r="BVW222" s="76"/>
      <c r="BVX222" s="76"/>
      <c r="BVY222" s="76"/>
      <c r="BVZ222" s="76"/>
      <c r="BWA222" s="76"/>
      <c r="BWB222" s="76"/>
      <c r="BWC222" s="76"/>
      <c r="BWD222" s="76"/>
      <c r="BWE222" s="76"/>
      <c r="BWF222" s="76"/>
      <c r="BWG222" s="76"/>
      <c r="BWH222" s="76"/>
      <c r="BWI222" s="76"/>
      <c r="BWJ222" s="76"/>
      <c r="BWK222" s="76"/>
      <c r="BWL222" s="76"/>
      <c r="BWM222" s="76"/>
      <c r="BWN222" s="76"/>
      <c r="BWO222" s="76"/>
      <c r="BWP222" s="76"/>
      <c r="BWQ222" s="76"/>
      <c r="BWR222" s="76"/>
      <c r="BWS222" s="76"/>
      <c r="BWT222" s="76"/>
      <c r="BWU222" s="76"/>
      <c r="BWV222" s="76"/>
      <c r="BWW222" s="76"/>
      <c r="BWX222" s="76"/>
      <c r="BWY222" s="76"/>
      <c r="BWZ222" s="76"/>
      <c r="BXA222" s="76"/>
      <c r="BXB222" s="76"/>
      <c r="BXC222" s="76"/>
      <c r="BXD222" s="76"/>
      <c r="BXE222" s="76"/>
      <c r="BXF222" s="76"/>
      <c r="BXG222" s="76"/>
      <c r="BXH222" s="76"/>
      <c r="BXI222" s="76"/>
      <c r="BXJ222" s="76"/>
      <c r="BXK222" s="76"/>
      <c r="BXL222" s="76"/>
      <c r="BXM222" s="76"/>
      <c r="BXN222" s="76"/>
      <c r="BXO222" s="76"/>
      <c r="BXP222" s="76"/>
      <c r="BXQ222" s="76"/>
      <c r="BXR222" s="76"/>
      <c r="BXS222" s="76"/>
      <c r="BXT222" s="76"/>
      <c r="BXU222" s="76"/>
      <c r="BXV222" s="76"/>
      <c r="BXW222" s="76"/>
      <c r="BXX222" s="76"/>
      <c r="BXY222" s="76"/>
      <c r="BXZ222" s="76"/>
      <c r="BYA222" s="76"/>
      <c r="BYB222" s="76"/>
      <c r="BYC222" s="76"/>
      <c r="BYD222" s="76"/>
      <c r="BYE222" s="76"/>
      <c r="BYF222" s="76"/>
      <c r="BYG222" s="76"/>
      <c r="BYH222" s="76"/>
      <c r="BYI222" s="76"/>
      <c r="BYJ222" s="76"/>
      <c r="BYK222" s="76"/>
      <c r="BYL222" s="76"/>
      <c r="BYM222" s="76"/>
      <c r="BYN222" s="76"/>
      <c r="BYO222" s="76"/>
      <c r="BYP222" s="76"/>
      <c r="BYQ222" s="76"/>
      <c r="BYR222" s="76"/>
      <c r="BYS222" s="76"/>
      <c r="BYT222" s="76"/>
      <c r="BYU222" s="76"/>
      <c r="BYV222" s="76"/>
      <c r="BYW222" s="76"/>
      <c r="BYX222" s="76"/>
      <c r="BYY222" s="76"/>
      <c r="BYZ222" s="76"/>
      <c r="BZA222" s="76"/>
      <c r="BZB222" s="76"/>
      <c r="BZC222" s="76"/>
      <c r="BZD222" s="76"/>
      <c r="BZE222" s="76"/>
      <c r="BZF222" s="76"/>
      <c r="BZG222" s="76"/>
      <c r="BZH222" s="76"/>
      <c r="BZI222" s="76"/>
      <c r="BZJ222" s="76"/>
      <c r="BZK222" s="76"/>
      <c r="BZL222" s="76"/>
      <c r="BZM222" s="76"/>
      <c r="BZN222" s="76"/>
      <c r="BZO222" s="76"/>
      <c r="BZP222" s="76"/>
      <c r="BZQ222" s="76"/>
      <c r="BZR222" s="76"/>
      <c r="BZS222" s="76"/>
      <c r="BZT222" s="76"/>
      <c r="BZU222" s="76"/>
      <c r="BZV222" s="76"/>
      <c r="BZW222" s="76"/>
      <c r="BZX222" s="76"/>
      <c r="BZY222" s="76"/>
      <c r="BZZ222" s="76"/>
      <c r="CAA222" s="76"/>
      <c r="CAB222" s="76"/>
      <c r="CAC222" s="76"/>
      <c r="CAD222" s="76"/>
      <c r="CAE222" s="76"/>
      <c r="CAF222" s="76"/>
      <c r="CAG222" s="76"/>
      <c r="CAH222" s="76"/>
      <c r="CAI222" s="76"/>
      <c r="CAJ222" s="76"/>
      <c r="CAK222" s="76"/>
      <c r="CAL222" s="76"/>
      <c r="CAM222" s="76"/>
      <c r="CAN222" s="76"/>
      <c r="CAO222" s="76"/>
      <c r="CAP222" s="76"/>
      <c r="CAQ222" s="76"/>
      <c r="CAR222" s="76"/>
      <c r="CAS222" s="76"/>
      <c r="CAT222" s="76"/>
      <c r="CAU222" s="76"/>
      <c r="CAV222" s="76"/>
      <c r="CAW222" s="76"/>
      <c r="CAX222" s="76"/>
      <c r="CAY222" s="76"/>
      <c r="CAZ222" s="76"/>
      <c r="CBA222" s="76"/>
      <c r="CBB222" s="76"/>
      <c r="CBC222" s="76"/>
      <c r="CBD222" s="76"/>
      <c r="CBE222" s="76"/>
      <c r="CBF222" s="76"/>
      <c r="CBG222" s="76"/>
      <c r="CBH222" s="76"/>
      <c r="CBI222" s="76"/>
      <c r="CBJ222" s="76"/>
      <c r="CBK222" s="76"/>
      <c r="CBL222" s="76"/>
      <c r="CBM222" s="76"/>
      <c r="CBN222" s="76"/>
      <c r="CBO222" s="76"/>
      <c r="CBP222" s="76"/>
      <c r="CBQ222" s="76"/>
      <c r="CBR222" s="76"/>
      <c r="CBS222" s="76"/>
      <c r="CBT222" s="76"/>
      <c r="CBU222" s="76"/>
      <c r="CBV222" s="76"/>
      <c r="CBW222" s="76"/>
      <c r="CBX222" s="76"/>
      <c r="CBY222" s="76"/>
      <c r="CBZ222" s="76"/>
      <c r="CCA222" s="76"/>
      <c r="CCB222" s="76"/>
      <c r="CCC222" s="76"/>
      <c r="CCD222" s="76"/>
      <c r="CCE222" s="76"/>
      <c r="CCF222" s="76"/>
      <c r="CCG222" s="76"/>
      <c r="CCH222" s="76"/>
      <c r="CCI222" s="76"/>
      <c r="CCJ222" s="76"/>
      <c r="CCK222" s="76"/>
      <c r="CCL222" s="76"/>
      <c r="CCM222" s="76"/>
      <c r="CCN222" s="76"/>
      <c r="CCO222" s="76"/>
      <c r="CCP222" s="76"/>
      <c r="CCQ222" s="76"/>
      <c r="CCR222" s="76"/>
      <c r="CCS222" s="76"/>
      <c r="CCT222" s="76"/>
      <c r="CCU222" s="76"/>
      <c r="CCV222" s="76"/>
      <c r="CCW222" s="76"/>
      <c r="CCX222" s="76"/>
      <c r="CCY222" s="76"/>
      <c r="CCZ222" s="76"/>
      <c r="CDA222" s="76"/>
      <c r="CDB222" s="76"/>
      <c r="CDC222" s="76"/>
      <c r="CDD222" s="76"/>
      <c r="CDE222" s="76"/>
      <c r="CDF222" s="76"/>
      <c r="CDG222" s="76"/>
      <c r="CDH222" s="76"/>
      <c r="CDI222" s="76"/>
      <c r="CDJ222" s="76"/>
      <c r="CDK222" s="76"/>
      <c r="CDL222" s="76"/>
      <c r="CDM222" s="76"/>
      <c r="CDN222" s="76"/>
      <c r="CDO222" s="76"/>
      <c r="CDP222" s="76"/>
      <c r="CDQ222" s="76"/>
      <c r="CDR222" s="76"/>
      <c r="CDS222" s="76"/>
      <c r="CDT222" s="76"/>
      <c r="CDU222" s="76"/>
      <c r="CDV222" s="76"/>
      <c r="CDW222" s="76"/>
      <c r="CDX222" s="76"/>
      <c r="CDY222" s="76"/>
      <c r="CDZ222" s="76"/>
      <c r="CEA222" s="76"/>
      <c r="CEB222" s="76"/>
      <c r="CEC222" s="76"/>
      <c r="CED222" s="76"/>
      <c r="CEE222" s="76"/>
      <c r="CEF222" s="76"/>
      <c r="CEG222" s="76"/>
      <c r="CEH222" s="76"/>
      <c r="CEI222" s="76"/>
      <c r="CEJ222" s="76"/>
      <c r="CEK222" s="76"/>
      <c r="CEL222" s="76"/>
      <c r="CEM222" s="76"/>
      <c r="CEN222" s="76"/>
      <c r="CEO222" s="76"/>
      <c r="CEP222" s="76"/>
      <c r="CEQ222" s="76"/>
      <c r="CER222" s="76"/>
      <c r="CES222" s="76"/>
      <c r="CET222" s="76"/>
      <c r="CEU222" s="76"/>
      <c r="CEV222" s="76"/>
      <c r="CEW222" s="76"/>
      <c r="CEX222" s="76"/>
      <c r="CEY222" s="76"/>
      <c r="CEZ222" s="76"/>
      <c r="CFA222" s="76"/>
      <c r="CFB222" s="76"/>
      <c r="CFC222" s="76"/>
      <c r="CFD222" s="76"/>
      <c r="CFE222" s="76"/>
      <c r="CFF222" s="76"/>
      <c r="CFG222" s="76"/>
      <c r="CFH222" s="76"/>
      <c r="CFI222" s="76"/>
      <c r="CFJ222" s="76"/>
      <c r="CFK222" s="76"/>
      <c r="CFL222" s="76"/>
      <c r="CFM222" s="76"/>
      <c r="CFN222" s="76"/>
      <c r="CFO222" s="76"/>
      <c r="CFP222" s="76"/>
      <c r="CFQ222" s="76"/>
      <c r="CFR222" s="76"/>
      <c r="CFS222" s="76"/>
      <c r="CFT222" s="76"/>
      <c r="CFU222" s="76"/>
      <c r="CFV222" s="76"/>
      <c r="CFW222" s="76"/>
      <c r="CFX222" s="76"/>
      <c r="CFY222" s="76"/>
      <c r="CFZ222" s="76"/>
      <c r="CGA222" s="76"/>
      <c r="CGB222" s="76"/>
      <c r="CGC222" s="76"/>
      <c r="CGD222" s="76"/>
      <c r="CGE222" s="76"/>
      <c r="CGF222" s="76"/>
      <c r="CGG222" s="76"/>
      <c r="CGH222" s="76"/>
      <c r="CGI222" s="76"/>
      <c r="CGJ222" s="76"/>
      <c r="CGK222" s="76"/>
      <c r="CGL222" s="76"/>
      <c r="CGM222" s="76"/>
      <c r="CGN222" s="76"/>
      <c r="CGO222" s="76"/>
      <c r="CGP222" s="76"/>
      <c r="CGQ222" s="76"/>
      <c r="CGR222" s="76"/>
      <c r="CGS222" s="76"/>
      <c r="CGT222" s="76"/>
      <c r="CGU222" s="76"/>
      <c r="CGV222" s="76"/>
      <c r="CGW222" s="76"/>
      <c r="CGX222" s="76"/>
      <c r="CGY222" s="76"/>
      <c r="CGZ222" s="76"/>
      <c r="CHA222" s="76"/>
      <c r="CHB222" s="76"/>
      <c r="CHC222" s="76"/>
      <c r="CHD222" s="76"/>
      <c r="CHE222" s="76"/>
      <c r="CHF222" s="76"/>
      <c r="CHG222" s="76"/>
      <c r="CHH222" s="76"/>
      <c r="CHI222" s="76"/>
      <c r="CHJ222" s="76"/>
      <c r="CHK222" s="76"/>
      <c r="CHL222" s="76"/>
      <c r="CHM222" s="76"/>
      <c r="CHN222" s="76"/>
      <c r="CHO222" s="76"/>
      <c r="CHP222" s="76"/>
      <c r="CHQ222" s="76"/>
      <c r="CHR222" s="76"/>
      <c r="CHS222" s="76"/>
      <c r="CHT222" s="76"/>
      <c r="CHU222" s="76"/>
      <c r="CHV222" s="76"/>
      <c r="CHW222" s="76"/>
      <c r="CHX222" s="76"/>
      <c r="CHY222" s="76"/>
      <c r="CHZ222" s="76"/>
      <c r="CIA222" s="76"/>
      <c r="CIB222" s="76"/>
      <c r="CIC222" s="76"/>
      <c r="CID222" s="76"/>
      <c r="CIE222" s="76"/>
      <c r="CIF222" s="76"/>
      <c r="CIG222" s="76"/>
      <c r="CIH222" s="76"/>
      <c r="CII222" s="76"/>
      <c r="CIJ222" s="76"/>
      <c r="CIK222" s="76"/>
      <c r="CIL222" s="76"/>
      <c r="CIM222" s="76"/>
      <c r="CIN222" s="76"/>
      <c r="CIO222" s="76"/>
      <c r="CIP222" s="76"/>
      <c r="CIQ222" s="76"/>
      <c r="CIR222" s="76"/>
      <c r="CIS222" s="76"/>
      <c r="CIT222" s="76"/>
      <c r="CIU222" s="76"/>
      <c r="CIV222" s="76"/>
      <c r="CIW222" s="76"/>
      <c r="CIX222" s="76"/>
      <c r="CIY222" s="76"/>
      <c r="CIZ222" s="76"/>
      <c r="CJA222" s="76"/>
      <c r="CJB222" s="76"/>
      <c r="CJC222" s="76"/>
      <c r="CJD222" s="76"/>
      <c r="CJE222" s="76"/>
      <c r="CJF222" s="76"/>
      <c r="CJG222" s="76"/>
      <c r="CJH222" s="76"/>
      <c r="CJI222" s="76"/>
      <c r="CJJ222" s="76"/>
      <c r="CJK222" s="76"/>
      <c r="CJL222" s="76"/>
      <c r="CJM222" s="76"/>
      <c r="CJN222" s="76"/>
      <c r="CJO222" s="76"/>
      <c r="CJP222" s="76"/>
      <c r="CJQ222" s="76"/>
      <c r="CJR222" s="76"/>
      <c r="CJS222" s="76"/>
      <c r="CJT222" s="76"/>
      <c r="CJU222" s="76"/>
      <c r="CJV222" s="76"/>
      <c r="CJW222" s="76"/>
      <c r="CJX222" s="76"/>
      <c r="CJY222" s="76"/>
      <c r="CJZ222" s="76"/>
      <c r="CKA222" s="76"/>
      <c r="CKB222" s="76"/>
      <c r="CKC222" s="76"/>
      <c r="CKD222" s="76"/>
      <c r="CKE222" s="76"/>
      <c r="CKF222" s="76"/>
      <c r="CKG222" s="76"/>
      <c r="CKH222" s="76"/>
      <c r="CKI222" s="76"/>
      <c r="CKJ222" s="76"/>
      <c r="CKK222" s="76"/>
      <c r="CKL222" s="76"/>
      <c r="CKM222" s="76"/>
      <c r="CKN222" s="76"/>
      <c r="CKO222" s="76"/>
      <c r="CKP222" s="76"/>
      <c r="CKQ222" s="76"/>
      <c r="CKR222" s="76"/>
      <c r="CKS222" s="76"/>
      <c r="CKT222" s="76"/>
      <c r="CKU222" s="76"/>
      <c r="CKV222" s="76"/>
      <c r="CKW222" s="76"/>
      <c r="CKX222" s="76"/>
      <c r="CKY222" s="76"/>
      <c r="CKZ222" s="76"/>
      <c r="CLA222" s="76"/>
      <c r="CLB222" s="76"/>
      <c r="CLC222" s="76"/>
      <c r="CLD222" s="76"/>
      <c r="CLE222" s="76"/>
      <c r="CLF222" s="76"/>
      <c r="CLG222" s="76"/>
      <c r="CLH222" s="76"/>
      <c r="CLI222" s="76"/>
      <c r="CLJ222" s="76"/>
      <c r="CLK222" s="76"/>
      <c r="CLL222" s="76"/>
      <c r="CLM222" s="76"/>
      <c r="CLN222" s="76"/>
      <c r="CLO222" s="76"/>
      <c r="CLP222" s="76"/>
      <c r="CLQ222" s="76"/>
      <c r="CLR222" s="76"/>
      <c r="CLS222" s="76"/>
      <c r="CLT222" s="76"/>
      <c r="CLU222" s="76"/>
      <c r="CLV222" s="76"/>
      <c r="CLW222" s="76"/>
      <c r="CLX222" s="76"/>
      <c r="CLY222" s="76"/>
      <c r="CLZ222" s="76"/>
      <c r="CMA222" s="76"/>
      <c r="CMB222" s="76"/>
      <c r="CMC222" s="76"/>
      <c r="CMD222" s="76"/>
      <c r="CME222" s="76"/>
      <c r="CMF222" s="76"/>
      <c r="CMG222" s="76"/>
      <c r="CMH222" s="76"/>
      <c r="CMI222" s="76"/>
      <c r="CMJ222" s="76"/>
      <c r="CMK222" s="76"/>
      <c r="CML222" s="76"/>
      <c r="CMM222" s="76"/>
      <c r="CMN222" s="76"/>
      <c r="CMO222" s="76"/>
      <c r="CMP222" s="76"/>
      <c r="CMQ222" s="76"/>
      <c r="CMR222" s="76"/>
      <c r="CMS222" s="76"/>
      <c r="CMT222" s="76"/>
      <c r="CMU222" s="76"/>
      <c r="CMV222" s="76"/>
      <c r="CMW222" s="76"/>
      <c r="CMX222" s="76"/>
      <c r="CMY222" s="76"/>
      <c r="CMZ222" s="76"/>
      <c r="CNA222" s="76"/>
      <c r="CNB222" s="76"/>
      <c r="CNC222" s="76"/>
      <c r="CND222" s="76"/>
      <c r="CNE222" s="76"/>
      <c r="CNF222" s="76"/>
      <c r="CNG222" s="76"/>
      <c r="CNH222" s="76"/>
      <c r="CNI222" s="76"/>
      <c r="CNJ222" s="76"/>
      <c r="CNK222" s="76"/>
      <c r="CNL222" s="76"/>
      <c r="CNM222" s="76"/>
      <c r="CNN222" s="76"/>
      <c r="CNO222" s="76"/>
      <c r="CNP222" s="76"/>
      <c r="CNQ222" s="76"/>
      <c r="CNR222" s="76"/>
      <c r="CNS222" s="76"/>
      <c r="CNT222" s="76"/>
      <c r="CNU222" s="76"/>
      <c r="CNV222" s="76"/>
      <c r="CNW222" s="76"/>
      <c r="CNX222" s="76"/>
      <c r="CNY222" s="76"/>
      <c r="CNZ222" s="76"/>
      <c r="COA222" s="76"/>
      <c r="COB222" s="76"/>
      <c r="COC222" s="76"/>
      <c r="COD222" s="76"/>
      <c r="COE222" s="76"/>
      <c r="COF222" s="76"/>
      <c r="COG222" s="76"/>
      <c r="COH222" s="76"/>
      <c r="COI222" s="76"/>
      <c r="COJ222" s="76"/>
      <c r="COK222" s="76"/>
      <c r="COL222" s="76"/>
      <c r="COM222" s="76"/>
      <c r="CON222" s="76"/>
      <c r="COO222" s="76"/>
      <c r="COP222" s="76"/>
      <c r="COQ222" s="76"/>
      <c r="COR222" s="76"/>
      <c r="COS222" s="76"/>
      <c r="COT222" s="76"/>
      <c r="COU222" s="76"/>
      <c r="COV222" s="76"/>
      <c r="COW222" s="76"/>
      <c r="COX222" s="76"/>
      <c r="COY222" s="76"/>
      <c r="COZ222" s="76"/>
      <c r="CPA222" s="76"/>
      <c r="CPB222" s="76"/>
      <c r="CPC222" s="76"/>
      <c r="CPD222" s="76"/>
      <c r="CPE222" s="76"/>
      <c r="CPF222" s="76"/>
      <c r="CPG222" s="76"/>
      <c r="CPH222" s="76"/>
      <c r="CPI222" s="76"/>
      <c r="CPJ222" s="76"/>
      <c r="CPK222" s="76"/>
      <c r="CPL222" s="76"/>
      <c r="CPM222" s="76"/>
      <c r="CPN222" s="76"/>
      <c r="CPO222" s="76"/>
      <c r="CPP222" s="76"/>
      <c r="CPQ222" s="76"/>
      <c r="CPR222" s="76"/>
      <c r="CPS222" s="76"/>
      <c r="CPT222" s="76"/>
      <c r="CPU222" s="76"/>
      <c r="CPV222" s="76"/>
      <c r="CPW222" s="76"/>
      <c r="CPX222" s="76"/>
      <c r="CPY222" s="76"/>
      <c r="CPZ222" s="76"/>
      <c r="CQA222" s="76"/>
      <c r="CQB222" s="76"/>
      <c r="CQC222" s="76"/>
      <c r="CQD222" s="76"/>
      <c r="CQE222" s="76"/>
      <c r="CQF222" s="76"/>
      <c r="CQG222" s="76"/>
      <c r="CQH222" s="76"/>
      <c r="CQI222" s="76"/>
      <c r="CQJ222" s="76"/>
      <c r="CQK222" s="76"/>
      <c r="CQL222" s="76"/>
      <c r="CQM222" s="76"/>
      <c r="CQN222" s="76"/>
      <c r="CQO222" s="76"/>
      <c r="CQP222" s="76"/>
      <c r="CQQ222" s="76"/>
      <c r="CQR222" s="76"/>
      <c r="CQS222" s="76"/>
      <c r="CQT222" s="76"/>
      <c r="CQU222" s="76"/>
      <c r="CQV222" s="76"/>
      <c r="CQW222" s="76"/>
      <c r="CQX222" s="76"/>
      <c r="CQY222" s="76"/>
      <c r="CQZ222" s="76"/>
      <c r="CRA222" s="76"/>
      <c r="CRB222" s="76"/>
      <c r="CRC222" s="76"/>
      <c r="CRD222" s="76"/>
      <c r="CRE222" s="76"/>
      <c r="CRF222" s="76"/>
      <c r="CRG222" s="76"/>
      <c r="CRH222" s="76"/>
      <c r="CRI222" s="76"/>
      <c r="CRJ222" s="76"/>
      <c r="CRK222" s="76"/>
      <c r="CRL222" s="76"/>
      <c r="CRM222" s="76"/>
      <c r="CRN222" s="76"/>
      <c r="CRO222" s="76"/>
      <c r="CRP222" s="76"/>
      <c r="CRQ222" s="76"/>
      <c r="CRR222" s="76"/>
      <c r="CRS222" s="76"/>
      <c r="CRT222" s="76"/>
      <c r="CRU222" s="76"/>
      <c r="CRV222" s="76"/>
      <c r="CRW222" s="76"/>
      <c r="CRX222" s="76"/>
      <c r="CRY222" s="76"/>
      <c r="CRZ222" s="76"/>
      <c r="CSA222" s="76"/>
      <c r="CSB222" s="76"/>
      <c r="CSC222" s="76"/>
      <c r="CSD222" s="76"/>
      <c r="CSE222" s="76"/>
      <c r="CSF222" s="76"/>
      <c r="CSG222" s="76"/>
      <c r="CSH222" s="76"/>
      <c r="CSI222" s="76"/>
      <c r="CSJ222" s="76"/>
      <c r="CSK222" s="76"/>
      <c r="CSL222" s="76"/>
      <c r="CSM222" s="76"/>
      <c r="CSN222" s="76"/>
      <c r="CSO222" s="76"/>
      <c r="CSP222" s="76"/>
      <c r="CSQ222" s="76"/>
      <c r="CSR222" s="76"/>
      <c r="CSS222" s="76"/>
      <c r="CST222" s="76"/>
      <c r="CSU222" s="76"/>
      <c r="CSV222" s="76"/>
      <c r="CSW222" s="76"/>
      <c r="CSX222" s="76"/>
      <c r="CSY222" s="76"/>
      <c r="CSZ222" s="76"/>
      <c r="CTA222" s="76"/>
      <c r="CTB222" s="76"/>
      <c r="CTC222" s="76"/>
      <c r="CTD222" s="76"/>
      <c r="CTE222" s="76"/>
      <c r="CTF222" s="76"/>
      <c r="CTG222" s="76"/>
      <c r="CTH222" s="76"/>
      <c r="CTI222" s="76"/>
      <c r="CTJ222" s="76"/>
      <c r="CTK222" s="76"/>
      <c r="CTL222" s="76"/>
      <c r="CTM222" s="76"/>
      <c r="CTN222" s="76"/>
      <c r="CTO222" s="76"/>
      <c r="CTP222" s="76"/>
      <c r="CTQ222" s="76"/>
      <c r="CTR222" s="76"/>
      <c r="CTS222" s="76"/>
      <c r="CTT222" s="76"/>
      <c r="CTU222" s="76"/>
      <c r="CTV222" s="76"/>
      <c r="CTW222" s="76"/>
      <c r="CTX222" s="76"/>
      <c r="CTY222" s="76"/>
      <c r="CTZ222" s="76"/>
      <c r="CUA222" s="76"/>
      <c r="CUB222" s="76"/>
      <c r="CUC222" s="76"/>
      <c r="CUD222" s="76"/>
      <c r="CUE222" s="76"/>
      <c r="CUF222" s="76"/>
      <c r="CUG222" s="76"/>
      <c r="CUH222" s="76"/>
      <c r="CUI222" s="76"/>
      <c r="CUJ222" s="76"/>
      <c r="CUK222" s="76"/>
      <c r="CUL222" s="76"/>
      <c r="CUM222" s="76"/>
      <c r="CUN222" s="76"/>
      <c r="CUO222" s="76"/>
      <c r="CUP222" s="76"/>
      <c r="CUQ222" s="76"/>
      <c r="CUR222" s="76"/>
      <c r="CUS222" s="76"/>
      <c r="CUT222" s="76"/>
      <c r="CUU222" s="76"/>
      <c r="CUV222" s="76"/>
      <c r="CUW222" s="76"/>
      <c r="CUX222" s="76"/>
      <c r="CUY222" s="76"/>
      <c r="CUZ222" s="76"/>
      <c r="CVA222" s="76"/>
      <c r="CVB222" s="76"/>
      <c r="CVC222" s="76"/>
      <c r="CVD222" s="76"/>
      <c r="CVE222" s="76"/>
      <c r="CVF222" s="76"/>
      <c r="CVG222" s="76"/>
      <c r="CVH222" s="76"/>
      <c r="CVI222" s="76"/>
      <c r="CVJ222" s="76"/>
      <c r="CVK222" s="76"/>
      <c r="CVL222" s="76"/>
      <c r="CVM222" s="76"/>
      <c r="CVN222" s="76"/>
      <c r="CVO222" s="76"/>
      <c r="CVP222" s="76"/>
      <c r="CVQ222" s="76"/>
      <c r="CVR222" s="76"/>
      <c r="CVS222" s="76"/>
      <c r="CVT222" s="76"/>
      <c r="CVU222" s="76"/>
      <c r="CVV222" s="76"/>
      <c r="CVW222" s="76"/>
      <c r="CVX222" s="76"/>
      <c r="CVY222" s="76"/>
      <c r="CVZ222" s="76"/>
      <c r="CWA222" s="76"/>
      <c r="CWB222" s="76"/>
      <c r="CWC222" s="76"/>
      <c r="CWD222" s="76"/>
      <c r="CWE222" s="76"/>
      <c r="CWF222" s="76"/>
      <c r="CWG222" s="76"/>
      <c r="CWH222" s="76"/>
      <c r="CWI222" s="76"/>
      <c r="CWJ222" s="76"/>
      <c r="CWK222" s="76"/>
      <c r="CWL222" s="76"/>
      <c r="CWM222" s="76"/>
      <c r="CWN222" s="76"/>
      <c r="CWO222" s="76"/>
      <c r="CWP222" s="76"/>
      <c r="CWQ222" s="76"/>
      <c r="CWR222" s="76"/>
      <c r="CWS222" s="76"/>
      <c r="CWT222" s="76"/>
      <c r="CWU222" s="76"/>
      <c r="CWV222" s="76"/>
      <c r="CWW222" s="76"/>
      <c r="CWX222" s="76"/>
      <c r="CWY222" s="76"/>
      <c r="CWZ222" s="76"/>
      <c r="CXA222" s="76"/>
      <c r="CXB222" s="76"/>
      <c r="CXC222" s="76"/>
      <c r="CXD222" s="76"/>
      <c r="CXE222" s="76"/>
      <c r="CXF222" s="76"/>
      <c r="CXG222" s="76"/>
      <c r="CXH222" s="76"/>
      <c r="CXI222" s="76"/>
      <c r="CXJ222" s="76"/>
      <c r="CXK222" s="76"/>
      <c r="CXL222" s="76"/>
      <c r="CXM222" s="76"/>
      <c r="CXN222" s="76"/>
      <c r="CXO222" s="76"/>
      <c r="CXP222" s="76"/>
      <c r="CXQ222" s="76"/>
      <c r="CXR222" s="76"/>
      <c r="CXS222" s="76"/>
      <c r="CXT222" s="76"/>
      <c r="CXU222" s="76"/>
      <c r="CXV222" s="76"/>
      <c r="CXW222" s="76"/>
      <c r="CXX222" s="76"/>
      <c r="CXY222" s="76"/>
      <c r="CXZ222" s="76"/>
      <c r="CYA222" s="76"/>
      <c r="CYB222" s="76"/>
      <c r="CYC222" s="76"/>
      <c r="CYD222" s="76"/>
      <c r="CYE222" s="76"/>
      <c r="CYF222" s="76"/>
      <c r="CYG222" s="76"/>
      <c r="CYH222" s="76"/>
      <c r="CYI222" s="76"/>
      <c r="CYJ222" s="76"/>
      <c r="CYK222" s="76"/>
      <c r="CYL222" s="76"/>
      <c r="CYM222" s="76"/>
      <c r="CYN222" s="76"/>
      <c r="CYO222" s="76"/>
      <c r="CYP222" s="76"/>
      <c r="CYQ222" s="76"/>
      <c r="CYR222" s="76"/>
      <c r="CYS222" s="76"/>
      <c r="CYT222" s="76"/>
      <c r="CYU222" s="76"/>
      <c r="CYV222" s="76"/>
      <c r="CYW222" s="76"/>
      <c r="CYX222" s="76"/>
      <c r="CYY222" s="76"/>
      <c r="CYZ222" s="76"/>
      <c r="CZA222" s="76"/>
      <c r="CZB222" s="76"/>
      <c r="CZC222" s="76"/>
      <c r="CZD222" s="76"/>
      <c r="CZE222" s="76"/>
      <c r="CZF222" s="76"/>
      <c r="CZG222" s="76"/>
      <c r="CZH222" s="76"/>
      <c r="CZI222" s="76"/>
      <c r="CZJ222" s="76"/>
      <c r="CZK222" s="76"/>
      <c r="CZL222" s="76"/>
      <c r="CZM222" s="76"/>
      <c r="CZN222" s="76"/>
      <c r="CZO222" s="76"/>
      <c r="CZP222" s="76"/>
      <c r="CZQ222" s="76"/>
      <c r="CZR222" s="76"/>
      <c r="CZS222" s="76"/>
      <c r="CZT222" s="76"/>
      <c r="CZU222" s="76"/>
      <c r="CZV222" s="76"/>
      <c r="CZW222" s="76"/>
      <c r="CZX222" s="76"/>
      <c r="CZY222" s="76"/>
      <c r="CZZ222" s="76"/>
      <c r="DAA222" s="76"/>
      <c r="DAB222" s="76"/>
      <c r="DAC222" s="76"/>
      <c r="DAD222" s="76"/>
      <c r="DAE222" s="76"/>
      <c r="DAF222" s="76"/>
      <c r="DAG222" s="76"/>
      <c r="DAH222" s="76"/>
      <c r="DAI222" s="76"/>
      <c r="DAJ222" s="76"/>
      <c r="DAK222" s="76"/>
      <c r="DAL222" s="76"/>
      <c r="DAM222" s="76"/>
      <c r="DAN222" s="76"/>
      <c r="DAO222" s="76"/>
      <c r="DAP222" s="76"/>
      <c r="DAQ222" s="76"/>
      <c r="DAR222" s="76"/>
      <c r="DAS222" s="76"/>
      <c r="DAT222" s="76"/>
      <c r="DAU222" s="76"/>
      <c r="DAV222" s="76"/>
      <c r="DAW222" s="76"/>
      <c r="DAX222" s="76"/>
      <c r="DAY222" s="76"/>
      <c r="DAZ222" s="76"/>
      <c r="DBA222" s="76"/>
      <c r="DBB222" s="76"/>
      <c r="DBC222" s="76"/>
      <c r="DBD222" s="76"/>
      <c r="DBE222" s="76"/>
      <c r="DBF222" s="76"/>
      <c r="DBG222" s="76"/>
      <c r="DBH222" s="76"/>
      <c r="DBI222" s="76"/>
      <c r="DBJ222" s="76"/>
      <c r="DBK222" s="76"/>
      <c r="DBL222" s="76"/>
      <c r="DBM222" s="76"/>
      <c r="DBN222" s="76"/>
      <c r="DBO222" s="76"/>
      <c r="DBP222" s="76"/>
      <c r="DBQ222" s="76"/>
      <c r="DBR222" s="76"/>
      <c r="DBS222" s="76"/>
      <c r="DBT222" s="76"/>
      <c r="DBU222" s="76"/>
      <c r="DBV222" s="76"/>
      <c r="DBW222" s="76"/>
      <c r="DBX222" s="76"/>
      <c r="DBY222" s="76"/>
      <c r="DBZ222" s="76"/>
      <c r="DCA222" s="76"/>
      <c r="DCB222" s="76"/>
      <c r="DCC222" s="76"/>
      <c r="DCD222" s="76"/>
      <c r="DCE222" s="76"/>
      <c r="DCF222" s="76"/>
      <c r="DCG222" s="76"/>
      <c r="DCH222" s="76"/>
      <c r="DCI222" s="76"/>
      <c r="DCJ222" s="76"/>
      <c r="DCK222" s="76"/>
      <c r="DCL222" s="76"/>
      <c r="DCM222" s="76"/>
      <c r="DCN222" s="76"/>
      <c r="DCO222" s="76"/>
      <c r="DCP222" s="76"/>
      <c r="DCQ222" s="76"/>
      <c r="DCR222" s="76"/>
      <c r="DCS222" s="76"/>
      <c r="DCT222" s="76"/>
      <c r="DCU222" s="76"/>
      <c r="DCV222" s="76"/>
      <c r="DCW222" s="76"/>
      <c r="DCX222" s="76"/>
      <c r="DCY222" s="76"/>
      <c r="DCZ222" s="76"/>
      <c r="DDA222" s="76"/>
      <c r="DDB222" s="76"/>
      <c r="DDC222" s="76"/>
      <c r="DDD222" s="76"/>
      <c r="DDE222" s="76"/>
      <c r="DDF222" s="76"/>
      <c r="DDG222" s="76"/>
      <c r="DDH222" s="76"/>
      <c r="DDI222" s="76"/>
      <c r="DDJ222" s="76"/>
      <c r="DDK222" s="76"/>
      <c r="DDL222" s="76"/>
      <c r="DDM222" s="76"/>
      <c r="DDN222" s="76"/>
      <c r="DDO222" s="76"/>
      <c r="DDP222" s="76"/>
      <c r="DDQ222" s="76"/>
      <c r="DDR222" s="76"/>
      <c r="DDS222" s="76"/>
      <c r="DDT222" s="76"/>
      <c r="DDU222" s="76"/>
      <c r="DDV222" s="76"/>
      <c r="DDW222" s="76"/>
      <c r="DDX222" s="76"/>
      <c r="DDY222" s="76"/>
      <c r="DDZ222" s="76"/>
      <c r="DEA222" s="76"/>
      <c r="DEB222" s="76"/>
      <c r="DEC222" s="76"/>
      <c r="DED222" s="76"/>
      <c r="DEE222" s="76"/>
      <c r="DEF222" s="76"/>
      <c r="DEG222" s="76"/>
      <c r="DEH222" s="76"/>
      <c r="DEI222" s="76"/>
      <c r="DEJ222" s="76"/>
      <c r="DEK222" s="76"/>
      <c r="DEL222" s="76"/>
      <c r="DEM222" s="76"/>
      <c r="DEN222" s="76"/>
      <c r="DEO222" s="76"/>
      <c r="DEP222" s="76"/>
      <c r="DEQ222" s="76"/>
      <c r="DER222" s="76"/>
      <c r="DES222" s="76"/>
      <c r="DET222" s="76"/>
      <c r="DEU222" s="76"/>
      <c r="DEV222" s="76"/>
      <c r="DEW222" s="76"/>
      <c r="DEX222" s="76"/>
      <c r="DEY222" s="76"/>
      <c r="DEZ222" s="76"/>
      <c r="DFA222" s="76"/>
      <c r="DFB222" s="76"/>
      <c r="DFC222" s="76"/>
      <c r="DFD222" s="76"/>
      <c r="DFE222" s="76"/>
      <c r="DFF222" s="76"/>
      <c r="DFG222" s="76"/>
      <c r="DFH222" s="76"/>
      <c r="DFI222" s="76"/>
      <c r="DFJ222" s="76"/>
      <c r="DFK222" s="76"/>
      <c r="DFL222" s="76"/>
      <c r="DFM222" s="76"/>
      <c r="DFN222" s="76"/>
      <c r="DFO222" s="76"/>
      <c r="DFP222" s="76"/>
      <c r="DFQ222" s="76"/>
      <c r="DFR222" s="76"/>
      <c r="DFS222" s="76"/>
      <c r="DFT222" s="76"/>
      <c r="DFU222" s="76"/>
      <c r="DFV222" s="76"/>
      <c r="DFW222" s="76"/>
      <c r="DFX222" s="76"/>
      <c r="DFY222" s="76"/>
      <c r="DFZ222" s="76"/>
      <c r="DGA222" s="76"/>
      <c r="DGB222" s="76"/>
      <c r="DGC222" s="76"/>
      <c r="DGD222" s="76"/>
      <c r="DGE222" s="76"/>
      <c r="DGF222" s="76"/>
      <c r="DGG222" s="76"/>
      <c r="DGH222" s="76"/>
      <c r="DGI222" s="76"/>
      <c r="DGJ222" s="76"/>
      <c r="DGK222" s="76"/>
      <c r="DGL222" s="76"/>
      <c r="DGM222" s="76"/>
      <c r="DGN222" s="76"/>
      <c r="DGO222" s="76"/>
      <c r="DGP222" s="76"/>
      <c r="DGQ222" s="76"/>
      <c r="DGR222" s="76"/>
      <c r="DGS222" s="76"/>
      <c r="DGT222" s="76"/>
      <c r="DGU222" s="76"/>
      <c r="DGV222" s="76"/>
      <c r="DGW222" s="76"/>
      <c r="DGX222" s="76"/>
      <c r="DGY222" s="76"/>
      <c r="DGZ222" s="76"/>
      <c r="DHA222" s="76"/>
      <c r="DHB222" s="76"/>
      <c r="DHC222" s="76"/>
      <c r="DHD222" s="76"/>
      <c r="DHE222" s="76"/>
      <c r="DHF222" s="76"/>
      <c r="DHG222" s="76"/>
      <c r="DHH222" s="76"/>
      <c r="DHI222" s="76"/>
      <c r="DHJ222" s="76"/>
      <c r="DHK222" s="76"/>
      <c r="DHL222" s="76"/>
      <c r="DHM222" s="76"/>
      <c r="DHN222" s="76"/>
      <c r="DHO222" s="76"/>
      <c r="DHP222" s="76"/>
      <c r="DHQ222" s="76"/>
      <c r="DHR222" s="76"/>
      <c r="DHS222" s="76"/>
      <c r="DHT222" s="76"/>
      <c r="DHU222" s="76"/>
      <c r="DHV222" s="76"/>
      <c r="DHW222" s="76"/>
      <c r="DHX222" s="76"/>
      <c r="DHY222" s="76"/>
      <c r="DHZ222" s="76"/>
      <c r="DIA222" s="76"/>
      <c r="DIB222" s="76"/>
      <c r="DIC222" s="76"/>
      <c r="DID222" s="76"/>
      <c r="DIE222" s="76"/>
      <c r="DIF222" s="76"/>
      <c r="DIG222" s="76"/>
      <c r="DIH222" s="76"/>
      <c r="DII222" s="76"/>
      <c r="DIJ222" s="76"/>
      <c r="DIK222" s="76"/>
      <c r="DIL222" s="76"/>
      <c r="DIM222" s="76"/>
      <c r="DIN222" s="76"/>
      <c r="DIO222" s="76"/>
      <c r="DIP222" s="76"/>
      <c r="DIQ222" s="76"/>
      <c r="DIR222" s="76"/>
      <c r="DIS222" s="76"/>
      <c r="DIT222" s="76"/>
      <c r="DIU222" s="76"/>
      <c r="DIV222" s="76"/>
      <c r="DIW222" s="76"/>
      <c r="DIX222" s="76"/>
      <c r="DIY222" s="76"/>
      <c r="DIZ222" s="76"/>
      <c r="DJA222" s="76"/>
      <c r="DJB222" s="76"/>
      <c r="DJC222" s="76"/>
      <c r="DJD222" s="76"/>
      <c r="DJE222" s="76"/>
      <c r="DJF222" s="76"/>
      <c r="DJG222" s="76"/>
      <c r="DJH222" s="76"/>
      <c r="DJI222" s="76"/>
      <c r="DJJ222" s="76"/>
      <c r="DJK222" s="76"/>
      <c r="DJL222" s="76"/>
      <c r="DJM222" s="76"/>
      <c r="DJN222" s="76"/>
      <c r="DJO222" s="76"/>
      <c r="DJP222" s="76"/>
      <c r="DJQ222" s="76"/>
      <c r="DJR222" s="76"/>
      <c r="DJS222" s="76"/>
      <c r="DJT222" s="76"/>
      <c r="DJU222" s="76"/>
      <c r="DJV222" s="76"/>
      <c r="DJW222" s="76"/>
      <c r="DJX222" s="76"/>
      <c r="DJY222" s="76"/>
      <c r="DJZ222" s="76"/>
      <c r="DKA222" s="76"/>
      <c r="DKB222" s="76"/>
      <c r="DKC222" s="76"/>
      <c r="DKD222" s="76"/>
      <c r="DKE222" s="76"/>
      <c r="DKF222" s="76"/>
      <c r="DKG222" s="76"/>
      <c r="DKH222" s="76"/>
      <c r="DKI222" s="76"/>
      <c r="DKJ222" s="76"/>
      <c r="DKK222" s="76"/>
      <c r="DKL222" s="76"/>
      <c r="DKM222" s="76"/>
      <c r="DKN222" s="76"/>
      <c r="DKO222" s="76"/>
      <c r="DKP222" s="76"/>
      <c r="DKQ222" s="76"/>
      <c r="DKR222" s="76"/>
      <c r="DKS222" s="76"/>
      <c r="DKT222" s="76"/>
      <c r="DKU222" s="76"/>
      <c r="DKV222" s="76"/>
      <c r="DKW222" s="76"/>
      <c r="DKX222" s="76"/>
      <c r="DKY222" s="76"/>
      <c r="DKZ222" s="76"/>
      <c r="DLA222" s="76"/>
      <c r="DLB222" s="76"/>
      <c r="DLC222" s="76"/>
      <c r="DLD222" s="76"/>
      <c r="DLE222" s="76"/>
      <c r="DLF222" s="76"/>
      <c r="DLG222" s="76"/>
      <c r="DLH222" s="76"/>
      <c r="DLI222" s="76"/>
      <c r="DLJ222" s="76"/>
      <c r="DLK222" s="76"/>
      <c r="DLL222" s="76"/>
      <c r="DLM222" s="76"/>
      <c r="DLN222" s="76"/>
      <c r="DLO222" s="76"/>
      <c r="DLP222" s="76"/>
      <c r="DLQ222" s="76"/>
      <c r="DLR222" s="76"/>
      <c r="DLS222" s="76"/>
      <c r="DLT222" s="76"/>
      <c r="DLU222" s="76"/>
      <c r="DLV222" s="76"/>
      <c r="DLW222" s="76"/>
      <c r="DLX222" s="76"/>
      <c r="DLY222" s="76"/>
      <c r="DLZ222" s="76"/>
      <c r="DMA222" s="76"/>
      <c r="DMB222" s="76"/>
      <c r="DMC222" s="76"/>
      <c r="DMD222" s="76"/>
      <c r="DME222" s="76"/>
      <c r="DMF222" s="76"/>
      <c r="DMG222" s="76"/>
      <c r="DMH222" s="76"/>
      <c r="DMI222" s="76"/>
      <c r="DMJ222" s="76"/>
      <c r="DMK222" s="76"/>
      <c r="DML222" s="76"/>
      <c r="DMM222" s="76"/>
      <c r="DMN222" s="76"/>
      <c r="DMO222" s="76"/>
      <c r="DMP222" s="76"/>
      <c r="DMQ222" s="76"/>
      <c r="DMR222" s="76"/>
      <c r="DMS222" s="76"/>
      <c r="DMT222" s="76"/>
      <c r="DMU222" s="76"/>
      <c r="DMV222" s="76"/>
      <c r="DMW222" s="76"/>
      <c r="DMX222" s="76"/>
      <c r="DMY222" s="76"/>
      <c r="DMZ222" s="76"/>
      <c r="DNA222" s="76"/>
      <c r="DNB222" s="76"/>
      <c r="DNC222" s="76"/>
      <c r="DND222" s="76"/>
      <c r="DNE222" s="76"/>
      <c r="DNF222" s="76"/>
      <c r="DNG222" s="76"/>
      <c r="DNH222" s="76"/>
      <c r="DNI222" s="76"/>
      <c r="DNJ222" s="76"/>
      <c r="DNK222" s="76"/>
      <c r="DNL222" s="76"/>
      <c r="DNM222" s="76"/>
      <c r="DNN222" s="76"/>
      <c r="DNO222" s="76"/>
      <c r="DNP222" s="76"/>
      <c r="DNQ222" s="76"/>
      <c r="DNR222" s="76"/>
      <c r="DNS222" s="76"/>
      <c r="DNT222" s="76"/>
      <c r="DNU222" s="76"/>
      <c r="DNV222" s="76"/>
      <c r="DNW222" s="76"/>
      <c r="DNX222" s="76"/>
      <c r="DNY222" s="76"/>
      <c r="DNZ222" s="76"/>
      <c r="DOA222" s="76"/>
      <c r="DOB222" s="76"/>
      <c r="DOC222" s="76"/>
      <c r="DOD222" s="76"/>
      <c r="DOE222" s="76"/>
      <c r="DOF222" s="76"/>
      <c r="DOG222" s="76"/>
      <c r="DOH222" s="76"/>
      <c r="DOI222" s="76"/>
      <c r="DOJ222" s="76"/>
      <c r="DOK222" s="76"/>
      <c r="DOL222" s="76"/>
      <c r="DOM222" s="76"/>
      <c r="DON222" s="76"/>
      <c r="DOO222" s="76"/>
      <c r="DOP222" s="76"/>
      <c r="DOQ222" s="76"/>
      <c r="DOR222" s="76"/>
      <c r="DOS222" s="76"/>
      <c r="DOT222" s="76"/>
      <c r="DOU222" s="76"/>
      <c r="DOV222" s="76"/>
      <c r="DOW222" s="76"/>
      <c r="DOX222" s="76"/>
      <c r="DOY222" s="76"/>
      <c r="DOZ222" s="76"/>
      <c r="DPA222" s="76"/>
      <c r="DPB222" s="76"/>
      <c r="DPC222" s="76"/>
      <c r="DPD222" s="76"/>
      <c r="DPE222" s="76"/>
      <c r="DPF222" s="76"/>
      <c r="DPG222" s="76"/>
      <c r="DPH222" s="76"/>
      <c r="DPI222" s="76"/>
      <c r="DPJ222" s="76"/>
      <c r="DPK222" s="76"/>
      <c r="DPL222" s="76"/>
      <c r="DPM222" s="76"/>
      <c r="DPN222" s="76"/>
      <c r="DPO222" s="76"/>
      <c r="DPP222" s="76"/>
      <c r="DPQ222" s="76"/>
      <c r="DPR222" s="76"/>
      <c r="DPS222" s="76"/>
      <c r="DPT222" s="76"/>
      <c r="DPU222" s="76"/>
      <c r="DPV222" s="76"/>
      <c r="DPW222" s="76"/>
      <c r="DPX222" s="76"/>
      <c r="DPY222" s="76"/>
      <c r="DPZ222" s="76"/>
      <c r="DQA222" s="76"/>
      <c r="DQB222" s="76"/>
      <c r="DQC222" s="76"/>
      <c r="DQD222" s="76"/>
      <c r="DQE222" s="76"/>
      <c r="DQF222" s="76"/>
      <c r="DQG222" s="76"/>
      <c r="DQH222" s="76"/>
      <c r="DQI222" s="76"/>
      <c r="DQJ222" s="76"/>
      <c r="DQK222" s="76"/>
      <c r="DQL222" s="76"/>
      <c r="DQM222" s="76"/>
      <c r="DQN222" s="76"/>
      <c r="DQO222" s="76"/>
      <c r="DQP222" s="76"/>
      <c r="DQQ222" s="76"/>
      <c r="DQR222" s="76"/>
      <c r="DQS222" s="76"/>
      <c r="DQT222" s="76"/>
      <c r="DQU222" s="76"/>
      <c r="DQV222" s="76"/>
      <c r="DQW222" s="76"/>
      <c r="DQX222" s="76"/>
      <c r="DQY222" s="76"/>
      <c r="DQZ222" s="76"/>
      <c r="DRA222" s="76"/>
      <c r="DRB222" s="76"/>
      <c r="DRC222" s="76"/>
      <c r="DRD222" s="76"/>
      <c r="DRE222" s="76"/>
      <c r="DRF222" s="76"/>
      <c r="DRG222" s="76"/>
      <c r="DRH222" s="76"/>
      <c r="DRI222" s="76"/>
      <c r="DRJ222" s="76"/>
      <c r="DRK222" s="76"/>
      <c r="DRL222" s="76"/>
      <c r="DRM222" s="76"/>
      <c r="DRN222" s="76"/>
      <c r="DRO222" s="76"/>
      <c r="DRP222" s="76"/>
      <c r="DRQ222" s="76"/>
      <c r="DRR222" s="76"/>
      <c r="DRS222" s="76"/>
      <c r="DRT222" s="76"/>
      <c r="DRU222" s="76"/>
      <c r="DRV222" s="76"/>
      <c r="DRW222" s="76"/>
      <c r="DRX222" s="76"/>
      <c r="DRY222" s="76"/>
      <c r="DRZ222" s="76"/>
      <c r="DSA222" s="76"/>
      <c r="DSB222" s="76"/>
      <c r="DSC222" s="76"/>
      <c r="DSD222" s="76"/>
      <c r="DSE222" s="76"/>
      <c r="DSF222" s="76"/>
      <c r="DSG222" s="76"/>
      <c r="DSH222" s="76"/>
      <c r="DSI222" s="76"/>
      <c r="DSJ222" s="76"/>
      <c r="DSK222" s="76"/>
      <c r="DSL222" s="76"/>
      <c r="DSM222" s="76"/>
      <c r="DSN222" s="76"/>
      <c r="DSO222" s="76"/>
      <c r="DSP222" s="76"/>
      <c r="DSQ222" s="76"/>
      <c r="DSR222" s="76"/>
      <c r="DSS222" s="76"/>
      <c r="DST222" s="76"/>
      <c r="DSU222" s="76"/>
      <c r="DSV222" s="76"/>
      <c r="DSW222" s="76"/>
      <c r="DSX222" s="76"/>
      <c r="DSY222" s="76"/>
      <c r="DSZ222" s="76"/>
      <c r="DTA222" s="76"/>
      <c r="DTB222" s="76"/>
      <c r="DTC222" s="76"/>
      <c r="DTD222" s="76"/>
      <c r="DTE222" s="76"/>
      <c r="DTF222" s="76"/>
      <c r="DTG222" s="76"/>
      <c r="DTH222" s="76"/>
      <c r="DTI222" s="76"/>
      <c r="DTJ222" s="76"/>
      <c r="DTK222" s="76"/>
      <c r="DTL222" s="76"/>
      <c r="DTM222" s="76"/>
      <c r="DTN222" s="76"/>
      <c r="DTO222" s="76"/>
      <c r="DTP222" s="76"/>
      <c r="DTQ222" s="76"/>
      <c r="DTR222" s="76"/>
      <c r="DTS222" s="76"/>
      <c r="DTT222" s="76"/>
      <c r="DTU222" s="76"/>
      <c r="DTV222" s="76"/>
      <c r="DTW222" s="76"/>
      <c r="DTX222" s="76"/>
      <c r="DTY222" s="76"/>
      <c r="DTZ222" s="76"/>
      <c r="DUA222" s="76"/>
      <c r="DUB222" s="76"/>
      <c r="DUC222" s="76"/>
      <c r="DUD222" s="76"/>
      <c r="DUE222" s="76"/>
      <c r="DUF222" s="76"/>
      <c r="DUG222" s="76"/>
      <c r="DUH222" s="76"/>
      <c r="DUI222" s="76"/>
      <c r="DUJ222" s="76"/>
      <c r="DUK222" s="76"/>
      <c r="DUL222" s="76"/>
      <c r="DUM222" s="76"/>
      <c r="DUN222" s="76"/>
      <c r="DUO222" s="76"/>
      <c r="DUP222" s="76"/>
      <c r="DUQ222" s="76"/>
      <c r="DUR222" s="76"/>
      <c r="DUS222" s="76"/>
      <c r="DUT222" s="76"/>
      <c r="DUU222" s="76"/>
      <c r="DUV222" s="76"/>
      <c r="DUW222" s="76"/>
      <c r="DUX222" s="76"/>
      <c r="DUY222" s="76"/>
      <c r="DUZ222" s="76"/>
      <c r="DVA222" s="76"/>
      <c r="DVB222" s="76"/>
      <c r="DVC222" s="76"/>
      <c r="DVD222" s="76"/>
      <c r="DVE222" s="76"/>
      <c r="DVF222" s="76"/>
      <c r="DVG222" s="76"/>
      <c r="DVH222" s="76"/>
      <c r="DVI222" s="76"/>
      <c r="DVJ222" s="76"/>
      <c r="DVK222" s="76"/>
      <c r="DVL222" s="76"/>
      <c r="DVM222" s="76"/>
      <c r="DVN222" s="76"/>
      <c r="DVO222" s="76"/>
      <c r="DVP222" s="76"/>
      <c r="DVQ222" s="76"/>
      <c r="DVR222" s="76"/>
      <c r="DVS222" s="76"/>
      <c r="DVT222" s="76"/>
      <c r="DVU222" s="76"/>
      <c r="DVV222" s="76"/>
      <c r="DVW222" s="76"/>
      <c r="DVX222" s="76"/>
      <c r="DVY222" s="76"/>
      <c r="DVZ222" s="76"/>
      <c r="DWA222" s="76"/>
      <c r="DWB222" s="76"/>
      <c r="DWC222" s="76"/>
      <c r="DWD222" s="76"/>
      <c r="DWE222" s="76"/>
      <c r="DWF222" s="76"/>
      <c r="DWG222" s="76"/>
      <c r="DWH222" s="76"/>
      <c r="DWI222" s="76"/>
      <c r="DWJ222" s="76"/>
      <c r="DWK222" s="76"/>
      <c r="DWL222" s="76"/>
      <c r="DWM222" s="76"/>
      <c r="DWN222" s="76"/>
      <c r="DWO222" s="76"/>
      <c r="DWP222" s="76"/>
      <c r="DWQ222" s="76"/>
      <c r="DWR222" s="76"/>
      <c r="DWS222" s="76"/>
      <c r="DWT222" s="76"/>
      <c r="DWU222" s="76"/>
      <c r="DWV222" s="76"/>
      <c r="DWW222" s="76"/>
      <c r="DWX222" s="76"/>
      <c r="DWY222" s="76"/>
      <c r="DWZ222" s="76"/>
      <c r="DXA222" s="76"/>
      <c r="DXB222" s="76"/>
      <c r="DXC222" s="76"/>
      <c r="DXD222" s="76"/>
      <c r="DXE222" s="76"/>
      <c r="DXF222" s="76"/>
      <c r="DXG222" s="76"/>
      <c r="DXH222" s="76"/>
      <c r="DXI222" s="76"/>
      <c r="DXJ222" s="76"/>
      <c r="DXK222" s="76"/>
      <c r="DXL222" s="76"/>
      <c r="DXM222" s="76"/>
      <c r="DXN222" s="76"/>
      <c r="DXO222" s="76"/>
      <c r="DXP222" s="76"/>
      <c r="DXQ222" s="76"/>
      <c r="DXR222" s="76"/>
      <c r="DXS222" s="76"/>
      <c r="DXT222" s="76"/>
      <c r="DXU222" s="76"/>
      <c r="DXV222" s="76"/>
      <c r="DXW222" s="76"/>
      <c r="DXX222" s="76"/>
      <c r="DXY222" s="76"/>
      <c r="DXZ222" s="76"/>
      <c r="DYA222" s="76"/>
      <c r="DYB222" s="76"/>
      <c r="DYC222" s="76"/>
      <c r="DYD222" s="76"/>
      <c r="DYE222" s="76"/>
      <c r="DYF222" s="76"/>
      <c r="DYG222" s="76"/>
      <c r="DYH222" s="76"/>
      <c r="DYI222" s="76"/>
      <c r="DYJ222" s="76"/>
      <c r="DYK222" s="76"/>
      <c r="DYL222" s="76"/>
      <c r="DYM222" s="76"/>
      <c r="DYN222" s="76"/>
      <c r="DYO222" s="76"/>
      <c r="DYP222" s="76"/>
      <c r="DYQ222" s="76"/>
      <c r="DYR222" s="76"/>
      <c r="DYS222" s="76"/>
      <c r="DYT222" s="76"/>
      <c r="DYU222" s="76"/>
      <c r="DYV222" s="76"/>
      <c r="DYW222" s="76"/>
      <c r="DYX222" s="76"/>
      <c r="DYY222" s="76"/>
      <c r="DYZ222" s="76"/>
      <c r="DZA222" s="76"/>
      <c r="DZB222" s="76"/>
      <c r="DZC222" s="76"/>
      <c r="DZD222" s="76"/>
      <c r="DZE222" s="76"/>
      <c r="DZF222" s="76"/>
      <c r="DZG222" s="76"/>
      <c r="DZH222" s="76"/>
      <c r="DZI222" s="76"/>
      <c r="DZJ222" s="76"/>
      <c r="DZK222" s="76"/>
      <c r="DZL222" s="76"/>
      <c r="DZM222" s="76"/>
      <c r="DZN222" s="76"/>
      <c r="DZO222" s="76"/>
      <c r="DZP222" s="76"/>
      <c r="DZQ222" s="76"/>
      <c r="DZR222" s="76"/>
      <c r="DZS222" s="76"/>
      <c r="DZT222" s="76"/>
      <c r="DZU222" s="76"/>
      <c r="DZV222" s="76"/>
      <c r="DZW222" s="76"/>
      <c r="DZX222" s="76"/>
      <c r="DZY222" s="76"/>
      <c r="DZZ222" s="76"/>
      <c r="EAA222" s="76"/>
      <c r="EAB222" s="76"/>
      <c r="EAC222" s="76"/>
      <c r="EAD222" s="76"/>
      <c r="EAE222" s="76"/>
      <c r="EAF222" s="76"/>
      <c r="EAG222" s="76"/>
      <c r="EAH222" s="76"/>
      <c r="EAI222" s="76"/>
      <c r="EAJ222" s="76"/>
      <c r="EAK222" s="76"/>
      <c r="EAL222" s="76"/>
      <c r="EAM222" s="76"/>
      <c r="EAN222" s="76"/>
      <c r="EAO222" s="76"/>
      <c r="EAP222" s="76"/>
      <c r="EAQ222" s="76"/>
      <c r="EAR222" s="76"/>
      <c r="EAS222" s="76"/>
      <c r="EAT222" s="76"/>
      <c r="EAU222" s="76"/>
      <c r="EAV222" s="76"/>
      <c r="EAW222" s="76"/>
      <c r="EAX222" s="76"/>
      <c r="EAY222" s="76"/>
      <c r="EAZ222" s="76"/>
      <c r="EBA222" s="76"/>
      <c r="EBB222" s="76"/>
      <c r="EBC222" s="76"/>
      <c r="EBD222" s="76"/>
      <c r="EBE222" s="76"/>
      <c r="EBF222" s="76"/>
      <c r="EBG222" s="76"/>
      <c r="EBH222" s="76"/>
      <c r="EBI222" s="76"/>
      <c r="EBJ222" s="76"/>
      <c r="EBK222" s="76"/>
      <c r="EBL222" s="76"/>
      <c r="EBM222" s="76"/>
      <c r="EBN222" s="76"/>
      <c r="EBO222" s="76"/>
      <c r="EBP222" s="76"/>
      <c r="EBQ222" s="76"/>
      <c r="EBR222" s="76"/>
      <c r="EBS222" s="76"/>
      <c r="EBT222" s="76"/>
      <c r="EBU222" s="76"/>
      <c r="EBV222" s="76"/>
      <c r="EBW222" s="76"/>
      <c r="EBX222" s="76"/>
      <c r="EBY222" s="76"/>
      <c r="EBZ222" s="76"/>
      <c r="ECA222" s="76"/>
      <c r="ECB222" s="76"/>
      <c r="ECC222" s="76"/>
      <c r="ECD222" s="76"/>
      <c r="ECE222" s="76"/>
      <c r="ECF222" s="76"/>
      <c r="ECG222" s="76"/>
      <c r="ECH222" s="76"/>
      <c r="ECI222" s="76"/>
      <c r="ECJ222" s="76"/>
      <c r="ECK222" s="76"/>
      <c r="ECL222" s="76"/>
      <c r="ECM222" s="76"/>
      <c r="ECN222" s="76"/>
      <c r="ECO222" s="76"/>
      <c r="ECP222" s="76"/>
      <c r="ECQ222" s="76"/>
      <c r="ECR222" s="76"/>
      <c r="ECS222" s="76"/>
      <c r="ECT222" s="76"/>
      <c r="ECU222" s="76"/>
      <c r="ECV222" s="76"/>
      <c r="ECW222" s="76"/>
      <c r="ECX222" s="76"/>
      <c r="ECY222" s="76"/>
      <c r="ECZ222" s="76"/>
      <c r="EDA222" s="76"/>
      <c r="EDB222" s="76"/>
      <c r="EDC222" s="76"/>
      <c r="EDD222" s="76"/>
      <c r="EDE222" s="76"/>
      <c r="EDF222" s="76"/>
      <c r="EDG222" s="76"/>
      <c r="EDH222" s="76"/>
      <c r="EDI222" s="76"/>
      <c r="EDJ222" s="76"/>
      <c r="EDK222" s="76"/>
      <c r="EDL222" s="76"/>
      <c r="EDM222" s="76"/>
      <c r="EDN222" s="76"/>
      <c r="EDO222" s="76"/>
      <c r="EDP222" s="76"/>
      <c r="EDQ222" s="76"/>
      <c r="EDR222" s="76"/>
      <c r="EDS222" s="76"/>
      <c r="EDT222" s="76"/>
      <c r="EDU222" s="76"/>
      <c r="EDV222" s="76"/>
      <c r="EDW222" s="76"/>
      <c r="EDX222" s="76"/>
      <c r="EDY222" s="76"/>
      <c r="EDZ222" s="76"/>
      <c r="EEA222" s="76"/>
      <c r="EEB222" s="76"/>
      <c r="EEC222" s="76"/>
      <c r="EED222" s="76"/>
      <c r="EEE222" s="76"/>
      <c r="EEF222" s="76"/>
      <c r="EEG222" s="76"/>
      <c r="EEH222" s="76"/>
      <c r="EEI222" s="76"/>
      <c r="EEJ222" s="76"/>
      <c r="EEK222" s="76"/>
      <c r="EEL222" s="76"/>
      <c r="EEM222" s="76"/>
      <c r="EEN222" s="76"/>
      <c r="EEO222" s="76"/>
      <c r="EEP222" s="76"/>
      <c r="EEQ222" s="76"/>
      <c r="EER222" s="76"/>
      <c r="EES222" s="76"/>
      <c r="EET222" s="76"/>
      <c r="EEU222" s="76"/>
      <c r="EEV222" s="76"/>
      <c r="EEW222" s="76"/>
      <c r="EEX222" s="76"/>
      <c r="EEY222" s="76"/>
      <c r="EEZ222" s="76"/>
      <c r="EFA222" s="76"/>
      <c r="EFB222" s="76"/>
      <c r="EFC222" s="76"/>
      <c r="EFD222" s="76"/>
      <c r="EFE222" s="76"/>
      <c r="EFF222" s="76"/>
      <c r="EFG222" s="76"/>
      <c r="EFH222" s="76"/>
      <c r="EFI222" s="76"/>
      <c r="EFJ222" s="76"/>
      <c r="EFK222" s="76"/>
      <c r="EFL222" s="76"/>
      <c r="EFM222" s="76"/>
      <c r="EFN222" s="76"/>
      <c r="EFO222" s="76"/>
      <c r="EFP222" s="76"/>
      <c r="EFQ222" s="76"/>
      <c r="EFR222" s="76"/>
      <c r="EFS222" s="76"/>
      <c r="EFT222" s="76"/>
      <c r="EFU222" s="76"/>
      <c r="EFV222" s="76"/>
      <c r="EFW222" s="76"/>
      <c r="EFX222" s="76"/>
      <c r="EFY222" s="76"/>
      <c r="EFZ222" s="76"/>
      <c r="EGA222" s="76"/>
      <c r="EGB222" s="76"/>
      <c r="EGC222" s="76"/>
      <c r="EGD222" s="76"/>
      <c r="EGE222" s="76"/>
      <c r="EGF222" s="76"/>
      <c r="EGG222" s="76"/>
      <c r="EGH222" s="76"/>
      <c r="EGI222" s="76"/>
      <c r="EGJ222" s="76"/>
      <c r="EGK222" s="76"/>
      <c r="EGL222" s="76"/>
      <c r="EGM222" s="76"/>
      <c r="EGN222" s="76"/>
      <c r="EGO222" s="76"/>
      <c r="EGP222" s="76"/>
      <c r="EGQ222" s="76"/>
      <c r="EGR222" s="76"/>
      <c r="EGS222" s="76"/>
      <c r="EGT222" s="76"/>
      <c r="EGU222" s="76"/>
      <c r="EGV222" s="76"/>
      <c r="EGW222" s="76"/>
      <c r="EGX222" s="76"/>
      <c r="EGY222" s="76"/>
      <c r="EGZ222" s="76"/>
      <c r="EHA222" s="76"/>
      <c r="EHB222" s="76"/>
      <c r="EHC222" s="76"/>
      <c r="EHD222" s="76"/>
      <c r="EHE222" s="76"/>
      <c r="EHF222" s="76"/>
      <c r="EHG222" s="76"/>
      <c r="EHH222" s="76"/>
      <c r="EHI222" s="76"/>
      <c r="EHJ222" s="76"/>
      <c r="EHK222" s="76"/>
      <c r="EHL222" s="76"/>
      <c r="EHM222" s="76"/>
      <c r="EHN222" s="76"/>
      <c r="EHO222" s="76"/>
      <c r="EHP222" s="76"/>
      <c r="EHQ222" s="76"/>
      <c r="EHR222" s="76"/>
      <c r="EHS222" s="76"/>
      <c r="EHT222" s="76"/>
      <c r="EHU222" s="76"/>
      <c r="EHV222" s="76"/>
      <c r="EHW222" s="76"/>
      <c r="EHX222" s="76"/>
      <c r="EHY222" s="76"/>
      <c r="EHZ222" s="76"/>
      <c r="EIA222" s="76"/>
      <c r="EIB222" s="76"/>
      <c r="EIC222" s="76"/>
      <c r="EID222" s="76"/>
      <c r="EIE222" s="76"/>
      <c r="EIF222" s="76"/>
      <c r="EIG222" s="76"/>
      <c r="EIH222" s="76"/>
      <c r="EII222" s="76"/>
      <c r="EIJ222" s="76"/>
      <c r="EIK222" s="76"/>
      <c r="EIL222" s="76"/>
      <c r="EIM222" s="76"/>
      <c r="EIN222" s="76"/>
      <c r="EIO222" s="76"/>
      <c r="EIP222" s="76"/>
      <c r="EIQ222" s="76"/>
      <c r="EIR222" s="76"/>
      <c r="EIS222" s="76"/>
      <c r="EIT222" s="76"/>
      <c r="EIU222" s="76"/>
    </row>
    <row r="223" spans="1:3635" hidden="1">
      <c r="A223" s="8"/>
      <c r="B223" s="83"/>
      <c r="C223" s="13"/>
      <c r="D223" s="13"/>
      <c r="E223" s="8"/>
      <c r="F223" s="13"/>
      <c r="G223" s="13"/>
      <c r="H223" s="8"/>
      <c r="I223" s="8"/>
      <c r="J223" s="8"/>
    </row>
    <row r="224" spans="1:3635" hidden="1">
      <c r="A224" s="8"/>
      <c r="B224" s="83"/>
      <c r="C224" s="13"/>
      <c r="D224" s="13"/>
      <c r="E224" s="8"/>
      <c r="F224" s="13"/>
      <c r="G224" s="13"/>
      <c r="H224" s="8"/>
      <c r="I224" s="8"/>
      <c r="J224" s="8"/>
    </row>
    <row r="225" spans="1:8">
      <c r="A225" s="126" t="s">
        <v>189</v>
      </c>
      <c r="B225" s="108">
        <v>400</v>
      </c>
      <c r="C225" s="230" t="s">
        <v>21</v>
      </c>
      <c r="D225" s="56"/>
      <c r="E225" s="34"/>
      <c r="F225" s="56"/>
      <c r="G225" s="56"/>
      <c r="H225" s="170">
        <f>H226</f>
        <v>0</v>
      </c>
    </row>
    <row r="226" spans="1:8">
      <c r="A226" s="118" t="s">
        <v>190</v>
      </c>
      <c r="B226" s="83">
        <v>400</v>
      </c>
      <c r="C226" s="43" t="s">
        <v>21</v>
      </c>
      <c r="D226" s="59" t="s">
        <v>8</v>
      </c>
      <c r="E226" s="59" t="s">
        <v>192</v>
      </c>
      <c r="F226" s="17" t="s">
        <v>193</v>
      </c>
      <c r="G226" s="17"/>
      <c r="H226" s="157">
        <f>H227</f>
        <v>0</v>
      </c>
    </row>
    <row r="227" spans="1:8" ht="47.25">
      <c r="A227" s="118" t="s">
        <v>191</v>
      </c>
      <c r="B227" s="83">
        <v>400</v>
      </c>
      <c r="C227" s="43" t="s">
        <v>21</v>
      </c>
      <c r="D227" s="43" t="s">
        <v>8</v>
      </c>
      <c r="E227" s="59" t="s">
        <v>192</v>
      </c>
      <c r="F227" s="17" t="s">
        <v>194</v>
      </c>
      <c r="G227" s="17" t="s">
        <v>195</v>
      </c>
      <c r="H227" s="169">
        <v>0</v>
      </c>
    </row>
    <row r="228" spans="1:8" ht="16.5">
      <c r="A228" s="239"/>
      <c r="B228" s="75">
        <v>400</v>
      </c>
      <c r="C228" s="240"/>
      <c r="D228" s="240"/>
      <c r="E228" s="241"/>
      <c r="F228" s="240"/>
      <c r="G228" s="240"/>
      <c r="H228" s="242"/>
    </row>
  </sheetData>
  <mergeCells count="3">
    <mergeCell ref="E2:J2"/>
    <mergeCell ref="A3:J3"/>
    <mergeCell ref="E1:J1"/>
  </mergeCells>
  <phoneticPr fontId="0" type="noConversion"/>
  <pageMargins left="0.78740157480314965" right="0" top="0.39370078740157483" bottom="0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5-2024</vt:lpstr>
      <vt:lpstr>'5-2024'!OLE_LINK3</vt:lpstr>
      <vt:lpstr>'5-2024'!Заголовки_для_печати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2024-09-05T05:35:03Z</cp:lastPrinted>
  <dcterms:created xsi:type="dcterms:W3CDTF">2013-12-10T16:07:25Z</dcterms:created>
  <dcterms:modified xsi:type="dcterms:W3CDTF">2024-09-06T06:02:30Z</dcterms:modified>
</cp:coreProperties>
</file>