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9440" windowHeight="7620"/>
  </bookViews>
  <sheets>
    <sheet name="5-2024" sheetId="1" r:id="rId1"/>
  </sheets>
  <definedNames>
    <definedName name="OLE_LINK3" localSheetId="0">'5-2024'!$A$11</definedName>
    <definedName name="_xlnm.Print_Titles" localSheetId="0">'5-2024'!$7:$7</definedName>
  </definedNames>
  <calcPr calcId="124519"/>
</workbook>
</file>

<file path=xl/calcChain.xml><?xml version="1.0" encoding="utf-8"?>
<calcChain xmlns="http://schemas.openxmlformats.org/spreadsheetml/2006/main">
  <c r="G163" i="1"/>
  <c r="G206"/>
  <c r="G205" s="1"/>
  <c r="G204" s="1"/>
  <c r="F206"/>
  <c r="F205" s="1"/>
  <c r="F204" s="1"/>
  <c r="G9" l="1"/>
  <c r="G32"/>
  <c r="G165" l="1"/>
  <c r="G160"/>
  <c r="G159" s="1"/>
  <c r="G158" s="1"/>
  <c r="G152"/>
  <c r="G151" s="1"/>
  <c r="G150" s="1"/>
  <c r="G149" s="1"/>
  <c r="H180" l="1"/>
  <c r="I180"/>
  <c r="G180"/>
  <c r="G71"/>
  <c r="H15"/>
  <c r="I15"/>
  <c r="H9" l="1"/>
  <c r="I9"/>
  <c r="H163"/>
  <c r="H162" s="1"/>
  <c r="I163"/>
  <c r="I162" s="1"/>
  <c r="H8" l="1"/>
  <c r="I8"/>
  <c r="H114"/>
  <c r="I114"/>
  <c r="H32" l="1"/>
  <c r="H31" s="1"/>
  <c r="H30" s="1"/>
  <c r="I32"/>
  <c r="I31" s="1"/>
  <c r="I30" s="1"/>
  <c r="G38" l="1"/>
  <c r="G21" l="1"/>
  <c r="G20" s="1"/>
  <c r="G19" s="1"/>
  <c r="G18" s="1"/>
  <c r="G156"/>
  <c r="G155" s="1"/>
  <c r="G154" s="1"/>
  <c r="G148" s="1"/>
  <c r="G43"/>
  <c r="G42" s="1"/>
  <c r="G177"/>
  <c r="G37"/>
  <c r="G70"/>
  <c r="G117"/>
  <c r="G116" s="1"/>
  <c r="G115" s="1"/>
  <c r="G114" s="1"/>
  <c r="G214"/>
  <c r="G198"/>
  <c r="G197" s="1"/>
  <c r="G202"/>
  <c r="G201" s="1"/>
  <c r="G196" s="1"/>
  <c r="G218"/>
  <c r="G217" s="1"/>
  <c r="G146"/>
  <c r="G145" s="1"/>
  <c r="G144" s="1"/>
  <c r="G111"/>
  <c r="G110" s="1"/>
  <c r="G88"/>
  <c r="G87" s="1"/>
  <c r="G86" s="1"/>
  <c r="G85" s="1"/>
  <c r="G83"/>
  <c r="G82" s="1"/>
  <c r="G81" s="1"/>
  <c r="G79"/>
  <c r="G78" s="1"/>
  <c r="G77" s="1"/>
  <c r="G66"/>
  <c r="G65" s="1"/>
  <c r="G58"/>
  <c r="G57" s="1"/>
  <c r="G56" s="1"/>
  <c r="G55" s="1"/>
  <c r="G53"/>
  <c r="G52" s="1"/>
  <c r="G51" s="1"/>
  <c r="G49"/>
  <c r="G48" s="1"/>
  <c r="G47" s="1"/>
  <c r="G134"/>
  <c r="G132"/>
  <c r="G131" s="1"/>
  <c r="G129"/>
  <c r="G128" s="1"/>
  <c r="G221"/>
  <c r="G220" s="1"/>
  <c r="G26"/>
  <c r="G213"/>
  <c r="G174"/>
  <c r="G173" s="1"/>
  <c r="G172" s="1"/>
  <c r="G171" s="1"/>
  <c r="G15"/>
  <c r="G14" s="1"/>
  <c r="G13" s="1"/>
  <c r="G10" s="1"/>
  <c r="G34"/>
  <c r="G33" s="1"/>
  <c r="G92"/>
  <c r="G91" s="1"/>
  <c r="G90" s="1"/>
  <c r="G99"/>
  <c r="G98" s="1"/>
  <c r="G96" s="1"/>
  <c r="G104"/>
  <c r="G103" s="1"/>
  <c r="G102" s="1"/>
  <c r="G109"/>
  <c r="G106" s="1"/>
  <c r="G124"/>
  <c r="G123" s="1"/>
  <c r="G122" s="1"/>
  <c r="G121" s="1"/>
  <c r="G167"/>
  <c r="G166" s="1"/>
  <c r="G185"/>
  <c r="G184" s="1"/>
  <c r="G188"/>
  <c r="I20"/>
  <c r="I19" s="1"/>
  <c r="I18" s="1"/>
  <c r="G120" l="1"/>
  <c r="G31"/>
  <c r="G143"/>
  <c r="G142"/>
  <c r="G25"/>
  <c r="G24" s="1"/>
  <c r="G23" s="1"/>
  <c r="G127"/>
  <c r="G170"/>
  <c r="G169" s="1"/>
  <c r="G195"/>
  <c r="G76"/>
  <c r="G75" s="1"/>
  <c r="G95"/>
  <c r="G64"/>
  <c r="G63" s="1"/>
  <c r="G62" s="1"/>
  <c r="G61" s="1"/>
  <c r="G212"/>
  <c r="G211" s="1"/>
  <c r="G210" s="1"/>
  <c r="G30" l="1"/>
  <c r="G29" s="1"/>
  <c r="G194"/>
  <c r="G209"/>
  <c r="G74"/>
  <c r="G208" l="1"/>
  <c r="G162" l="1"/>
  <c r="G8" s="1"/>
</calcChain>
</file>

<file path=xl/sharedStrings.xml><?xml version="1.0" encoding="utf-8"?>
<sst xmlns="http://schemas.openxmlformats.org/spreadsheetml/2006/main" count="846" uniqueCount="187">
  <si>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</si>
  <si>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Наименование показателя</t>
  </si>
  <si>
    <t>Код раздела</t>
  </si>
  <si>
    <t>Код подраздела</t>
  </si>
  <si>
    <t>Код целевой статьи расходов</t>
  </si>
  <si>
    <t>Код  вида расходов</t>
  </si>
  <si>
    <t>КОСГУ</t>
  </si>
  <si>
    <t>Всего</t>
  </si>
  <si>
    <t>Общегосударственные вопросы</t>
  </si>
  <si>
    <t>01</t>
  </si>
  <si>
    <t>02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</si>
  <si>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</si>
  <si>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</si>
  <si>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121</t>
  </si>
  <si>
    <t>Иные бюджетные ассигнования</t>
  </si>
  <si>
    <t>800</t>
  </si>
  <si>
    <t>870</t>
  </si>
  <si>
    <t>226</t>
  </si>
  <si>
    <t>Увеличение стоимости материальных запасов</t>
  </si>
  <si>
    <t>340</t>
  </si>
  <si>
    <t>Другие общегосударственные вопросы</t>
  </si>
  <si>
    <t>122</t>
  </si>
  <si>
    <t>13</t>
  </si>
  <si>
    <t>225</t>
  </si>
  <si>
    <t>Прочие работы, услуги</t>
  </si>
  <si>
    <t>Закупка товаров, работ и услуг для государственных (муниципальных) нужд</t>
  </si>
  <si>
    <t>200</t>
  </si>
  <si>
    <t>Прочая закупка товаров, работ и услуг для обеспечения государственных (муниципальных) нужд</t>
  </si>
  <si>
    <t>244</t>
  </si>
  <si>
    <t>Увеличение стоимости основных средств</t>
  </si>
  <si>
    <t>310</t>
  </si>
  <si>
    <t>Уплата налога на имущество организаций и земельного налога</t>
  </si>
  <si>
    <t>851</t>
  </si>
  <si>
    <t>Уплата прочих налогов, сборов и иных платежей</t>
  </si>
  <si>
    <t>852</t>
  </si>
  <si>
    <t>Межбюджетные трансферты</t>
  </si>
  <si>
    <t>500</t>
  </si>
  <si>
    <t>Иные межбюджетные трансферты</t>
  </si>
  <si>
    <t>540</t>
  </si>
  <si>
    <t>Национальная оборона</t>
  </si>
  <si>
    <t>Мобилизационная и вневойсковая подготовка</t>
  </si>
  <si>
    <t>03</t>
  </si>
  <si>
    <t>Осуществление первичного воинского учета на территориях, где отсутствуют военные комиссариаты</t>
  </si>
  <si>
    <t>00</t>
  </si>
  <si>
    <t>Защита населения и территорий от чрезвычайных ситуаций природных и техногенного характера, гражданская оборона</t>
  </si>
  <si>
    <t>09</t>
  </si>
  <si>
    <t>795 00 03</t>
  </si>
  <si>
    <t>240</t>
  </si>
  <si>
    <t>10</t>
  </si>
  <si>
    <t>04</t>
  </si>
  <si>
    <t>Дорожное хозяйство (дорожныу фонды)</t>
  </si>
  <si>
    <t>Содержание автомобильных дорог общего пользования</t>
  </si>
  <si>
    <t>351 02 03</t>
  </si>
  <si>
    <t>ОЦП "Развитие дорожного хозяйства Астраханской области на 2012-2016 годы и перспективу до 2020 года"</t>
  </si>
  <si>
    <t>522 13 12</t>
  </si>
  <si>
    <t>Другие вопросы в области национальной экономики</t>
  </si>
  <si>
    <t>12</t>
  </si>
  <si>
    <t>05</t>
  </si>
  <si>
    <t>Коммунальное хозяйство</t>
  </si>
  <si>
    <t>Благоустройство</t>
  </si>
  <si>
    <t>08</t>
  </si>
  <si>
    <t>440 99 00</t>
  </si>
  <si>
    <t>Физическая культура</t>
  </si>
  <si>
    <t>11</t>
  </si>
  <si>
    <t>Мероприятия в области физической культуры</t>
  </si>
  <si>
    <t>Национальная экономика</t>
  </si>
  <si>
    <t>Обеспечение деятельности подведомственных учреждений</t>
  </si>
  <si>
    <t>Мероприятия в области коммунального хозяйства</t>
  </si>
  <si>
    <t>Жилищно-коммунальное хозяйство</t>
  </si>
  <si>
    <t>Национальная безопасность и правоохранительная деятельность</t>
  </si>
  <si>
    <t>Культура, кинематоргафия</t>
  </si>
  <si>
    <t>МП "Обеспечение первичных мер пожарной безопасности территории МО "Иванчугский сельсовет""</t>
  </si>
  <si>
    <t>Жилищное хозяйство</t>
  </si>
  <si>
    <t>Мероприятия в области жилищного хозяйства</t>
  </si>
  <si>
    <t>Расходы на выплату персоналу казенных учреждений</t>
  </si>
  <si>
    <t>Дворцы и дома культуры</t>
  </si>
  <si>
    <t>Работы, услуги по содержанию имущества</t>
  </si>
  <si>
    <t>110</t>
  </si>
  <si>
    <t>111</t>
  </si>
  <si>
    <t>850</t>
  </si>
  <si>
    <t>Уплата налогов и сборов и иных платежей</t>
  </si>
  <si>
    <t>Культура. Библиотеки</t>
  </si>
  <si>
    <t>Дорожное хозяйство (дорожные фонды)</t>
  </si>
  <si>
    <t>231</t>
  </si>
  <si>
    <t>730</t>
  </si>
  <si>
    <t>МП "Развитие культуры и сохранение культ.наследия"</t>
  </si>
  <si>
    <t>Культура.МП "Развитие культуры и сохранение культ.наследия"</t>
  </si>
  <si>
    <t>Прочие межбюджетные трансферты</t>
  </si>
  <si>
    <t>795 08 11</t>
  </si>
  <si>
    <t>ЦП "Развитие культуры села АО"</t>
  </si>
  <si>
    <t>0946602</t>
  </si>
  <si>
    <t>01 1 00 1310 0</t>
  </si>
  <si>
    <t>01 2 00 1311 0</t>
  </si>
  <si>
    <t>01 3 00 1312 0</t>
  </si>
  <si>
    <t>01 4 00 1313 0</t>
  </si>
  <si>
    <t>02 1 00 1411 0</t>
  </si>
  <si>
    <t>02 2 00 1412 0</t>
  </si>
  <si>
    <t>02 3 00 1413 0</t>
  </si>
  <si>
    <t>03 1 00 1511 0</t>
  </si>
  <si>
    <t>04 1 00 1611 0</t>
  </si>
  <si>
    <t>05 1 00 1711 0</t>
  </si>
  <si>
    <t>06 0 00 1810 0</t>
  </si>
  <si>
    <t>06 1 00 1811 0</t>
  </si>
  <si>
    <t>06 2 00 1812 0</t>
  </si>
  <si>
    <t>06 3 00 1813 0</t>
  </si>
  <si>
    <t>Иные непрограмные мероприятия</t>
  </si>
  <si>
    <t>Иные непрограммные мероприятия</t>
  </si>
  <si>
    <t>Оплата труда и содержание администрации муниципального образования</t>
  </si>
  <si>
    <t>129</t>
  </si>
  <si>
    <t>120</t>
  </si>
  <si>
    <t>119</t>
  </si>
  <si>
    <t>07 1 00 0500 0</t>
  </si>
  <si>
    <t>07 2 00 1314 0</t>
  </si>
  <si>
    <t>07 3 00 0033 0</t>
  </si>
  <si>
    <t>07 4 00 8888 0</t>
  </si>
  <si>
    <t>Обслуживание  внутреннего  муниципального долга</t>
  </si>
  <si>
    <t>853</t>
  </si>
  <si>
    <t>Уплата штрафов и пеней</t>
  </si>
  <si>
    <t xml:space="preserve">Долгосрочная целевая программа «Переселение граждан из аварийного жилого фонда муниципального образования «Поселок Волго-Каспийский» с учетом развития малоэтажного строительства в 2013 году и перспективу до 2017 года» </t>
  </si>
  <si>
    <t>412</t>
  </si>
  <si>
    <t>0820009502</t>
  </si>
  <si>
    <t>0820009602</t>
  </si>
  <si>
    <t>МП "Переселение граждан из аварийного жилищного фонда  в МО "Камызякский район "</t>
  </si>
  <si>
    <t>Обеспечение мероприятий по переселению граждан из аварийного жилищного фонда, втом числе переселению граждан из аварийного жилищного фонда с учетом необходимости развития малоэтажного жилищного строительства в рамках подпрограммы "Переселение граждан из непригодного для проживания жилищного фонда Астраханской области" государственной программы "Развитие жилищного строительства в Астраханской области"</t>
  </si>
  <si>
    <t>14</t>
  </si>
  <si>
    <t>Другие вопросы в области национальной безопасности и правоохранительной деятельности</t>
  </si>
  <si>
    <t>Расходы на выплату персоналу государственных (муниципальных) органов</t>
  </si>
  <si>
    <t xml:space="preserve">Фонд оплаты труда государственных (муниципальных) органов 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</si>
  <si>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</si>
  <si>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Резервный фонд</t>
  </si>
  <si>
    <t>Резервные средства</t>
  </si>
  <si>
    <t>Уплата налогов, сборов и иных платежей</t>
  </si>
  <si>
    <t>Иные закупки товаров, работ и услуг для государственных (муниципальных) нужд</t>
  </si>
  <si>
    <t>Иные выплаты персоналу государственных (муниципальных) органов, за исключением фонда оплаты труда</t>
  </si>
  <si>
    <t>400</t>
  </si>
  <si>
    <t>Бюджетные инвестиции на приобретение объектов недвижимого имущества в государственную (муниципальную)</t>
  </si>
  <si>
    <t>Капитальные вложения в объекты недвижимого имущества государственной (муниципальной) собственности</t>
  </si>
  <si>
    <t>Обслуживание  государственного и  муниципального долга</t>
  </si>
  <si>
    <t>700</t>
  </si>
  <si>
    <t xml:space="preserve">Фонд оплаты труда учреждений 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</si>
  <si>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</si>
  <si>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Расходы на выплаты персоналу казенных учреждений</t>
  </si>
  <si>
    <t>02 0 00  1400 0</t>
  </si>
  <si>
    <t>Обеспечение функционирования главы администрации</t>
  </si>
  <si>
    <t xml:space="preserve">Мероприятия по защите населения и территории МО  от чрезвычайных ситуаций природного и техногенного характера и обеспечение  мероприятий гражданской обороны , в рамках МП "Защита населения и территории от чрезвычайных ситуаций, обеспечение пожарной безопасности, безопасности людей на водных объектах, и и обеспечение мер гражданской обороны на территории муниципального образования "Поселок Волго-Каспийский" </t>
  </si>
  <si>
    <t>242</t>
  </si>
  <si>
    <t>Прочая закупка товаров, работ и услуг для обеспечения государственных (муниципальных) нужд (услуги связи)</t>
  </si>
  <si>
    <t>05 2 00 1712 0</t>
  </si>
  <si>
    <t>05 0 00 1710 0</t>
  </si>
  <si>
    <t>Обеспечение проведения выборов и референдумов</t>
  </si>
  <si>
    <t>07</t>
  </si>
  <si>
    <t>Обеспечение проведения выборов и референдумов в рамках иных непрограммных мероприятий</t>
  </si>
  <si>
    <t>07 5 00 0600 0</t>
  </si>
  <si>
    <t>Специальные расходы</t>
  </si>
  <si>
    <t>880</t>
  </si>
  <si>
    <t>Прочая закупка товаров, работ и услуг для обеспечения государственных (муниципальных) нужд (закупка энергетических ресурсов)</t>
  </si>
  <si>
    <t>247</t>
  </si>
  <si>
    <t>09 1 00 51180</t>
  </si>
  <si>
    <t>Прочая закупка товаров, работ и услуг для обеспечения государственных (муниципальных) нужд, закупка энергетических ресурсов</t>
  </si>
  <si>
    <t>Обеспечение деятельности главы администрации МО "Поселок Волго-Каспийский" в рамках муниципальной программы  «Повышение эффективности местного самоуправления в муниципального образования «Городское поселение поселок Волго-Каспийский Камызякского муниципального района Астраханской области»</t>
  </si>
  <si>
    <t>МП «Повышение эффективности местного самоуправления в муниципального образования «Городское поселение поселок Волго-Каспийский Камызякского муниципального района Астраханской области»</t>
  </si>
  <si>
    <t>Обеспечение деятельности аппарата, в рамках муниципальной программы  «Повышение эффективности местного самоуправления в муниципального образования «Городское поселение поселок Волго-Каспийский Камызякского муниципального района Астраханской области»</t>
  </si>
  <si>
    <t>Мероприятия по повышение эффективности управления земельно-имущественным комплексом и  муниципальным имуществом, в рамках муниципальной программы  «Повышение эффективности местного самоуправления в муниципальном образовании «Городское поселение поселок Волго-Каспийский Камызякского муниципального района Астраханской области»</t>
  </si>
  <si>
    <t xml:space="preserve"> Мероприятия по обеспечению доступности информации о деятельности органов местного самоуправления и качества муниципальных услуг, в рамках муниципальной программы  «Повышение эффективности местного самоуправления в муниципальном образовании «Городское поселение поселок Волго-Каспийский Камызякского муниципального района Астраханской области»</t>
  </si>
  <si>
    <t>Осуществление внешнего муниципального финансового контроля в рамках иных непрограмных мероприятий в муниципальном образовании «Городское поселение поселок Волго-Каспийский Камызякского муниципального района Астраханской области»</t>
  </si>
  <si>
    <t xml:space="preserve">МП «Осуществление первичного воинского учета на территориях, где отсутствуют военные комиссариаты в муниципальном образовании «Городское поселение поселок Волго-Каспийский Камызякского муниципального района Астраханской области»
</t>
  </si>
  <si>
    <t>МП"Защита населения и территории от чрезвычайных ситуаций, обеспечение пожарной безопасности, безопасности людей на водных объектах, и и обеспечение мер гражданской обороны на территории муниципального образования «Городское поселение поселок Волго-Каспийский Камызякского муниципального района Астраханской области»</t>
  </si>
  <si>
    <t>Мероприятия по обеспечение   безопасности   людей   на   водных  объектах на территории  в рамках МП "Защита населения и территории от чрезвычайных ситуаций, обеспечение пожарной безопасности, безопасности людей на водных объектах, и обеспечение мер гражданской обороны на территории муниципального образования «Городское поселение поселок Волго-Каспийский Камызякского муниципального района Астраханской области»</t>
  </si>
  <si>
    <t>Мероприятия по обеспечению пожарной безопасность на территории  МО «Поселок Волго-Каспийский»  в рамках МП "Защита населения и территории от чрезвычайных ситуаций, обеспечение пожарной безопасности, безопасности людей на водных объектах, и и обеспечение мер гражданской обороны на территории муниципального образования «Городское поселение поселок Волго-Каспийский Камызякского муниципального района Астраханской области»</t>
  </si>
  <si>
    <t>МП«Развитие дорожного хозяйства  на территории муниципального образования «Городское поселение поселок Волго-Каспийский Камызякского муниципального района Астраханской области»</t>
  </si>
  <si>
    <t>Передача полномочий в области градостроительного планирования в рамках иных непрограмных мероприятий в муниципальном образовании «Городское поселение поселок Волго-Каспийский Камызякского муниципального района Астраханской области»</t>
  </si>
  <si>
    <t>МП " Благоустройство территории муниципального образования «Городское поселение поселок Волго-Каспийский Камызякского муниципального района Астраханской области»</t>
  </si>
  <si>
    <t>Мероприятия по уличному освещению в рамках муниципальной программы "Благоустройство территории муниципального образования «Городское поселение поселок Волго-Каспийский Камызякского муниципального района Астраханской области»</t>
  </si>
  <si>
    <t>Мероприятия по озеленению и уборке территории поселка  в рамках муниципальной программы "Благоустройство территории муниципального образования «Городское поселение поселок Волго-Каспийский Камызякского муниципального района Астраханской области»</t>
  </si>
  <si>
    <t>МП «Развитие культуры и спорта на территории муниципального образования «Городское поселение поселок Волго-Каспийский Камызякского муниципального района Астраханской области»</t>
  </si>
  <si>
    <t>Мероприятия  по развитию Дома культуры  муниципального образования «Городское поселение поселок Волго-Каспийский Камызякского муниципального района Астраханской области»  в рамках муниципальной программы «Развитие культуры и спорта на территории муниципального образования «Городское поселение поселок Волго-Каспийский Камызякского муниципального района Астраханской области»</t>
  </si>
  <si>
    <t>Мероприятия по развитию  библиотечного обслуживания на  территории муниципального образования «Городское поселение поселок Волго-Каспийский Камызякского муниципального района Астраханской области»  в рамках муниципальной программы «Развитие культуры и спорта на территории муниципального образования «Городское поселение поселок Волго-Каспийский Камызякского муниципального района Астраханской области»</t>
  </si>
  <si>
    <t>Мероприятия по развитию физической культуры и спорта на территории муниципального образования «Городское поселение поселок Волго-Каспийский Камызякского муниципального района Астраханской области» в рамках муниципальной программы «Развитие культуры и спорта на территории муниципального образования «Городское поселение поселок Волго-Каспийский Камызякского муниципального района Астраханской области»</t>
  </si>
  <si>
    <t>Обслуживание  внутреннего  муниципального долга муниципального образования «Городское поселение поселок Волго-Каспийский Камызякского муниципального района Астраханской области»</t>
  </si>
  <si>
    <t>Мероприятия по формированию современной комфортной среды на территории муниципального образования «Городское поселение поселок Волго-Каспийский Камызякского муниципального района Астраханской области» в рамках муниципальной программы "Благоустройство населенных пунктов, расположенных на территории муниципального образования «Городское поселение поселок Волго-Каспийский Камызякского муниципального района Астраханской области»</t>
  </si>
  <si>
    <t>МП "Модернизация жилищно-коммунального хозяйства на территории муниципального образования «Городское поселение поселок Волго-Каспийский Камызякского муниципального района Астраханской области»</t>
  </si>
  <si>
    <t>Резервные фонды в рамках иных внепрограмных мероприятий в муниципальном образовании «Городское поселение поселок Волго-Каспийский Камызякского муниципального района Астраханской области»</t>
  </si>
  <si>
    <t>Распределение бюджетных ассигнований по разделам, подразделам, целевым статьям (муниципальным программам и непрограммным направлениям деяельности), видам расходов, классификации расходов бюджета муниципального образования «Городское поселение поселок Волго-Каспийский Камызякского муниципального района Астраханской области» на 2024 год</t>
  </si>
  <si>
    <t>05 3 00 1713 0</t>
  </si>
  <si>
    <t xml:space="preserve">Мероприятия по комплектованию книжного фонда в рамках муниципальной программы "Развитие культуры и спорта на территории муниципального образования «Городское поселение поселок Волго-Каспийский Камызякского муниципального района Астраханской области» </t>
  </si>
  <si>
    <t>06 4 00 L519 0</t>
  </si>
  <si>
    <r>
      <t xml:space="preserve">Приложение №3 к  решению Совета муниципального образования «Городское поселение поселок Волго-Каспийский Камызякского муниципального района Астраханской области» </t>
    </r>
    <r>
      <rPr>
        <u/>
        <sz val="8"/>
        <rFont val="Times New Roman"/>
        <family val="1"/>
        <charset val="204"/>
      </rPr>
      <t>№14 от 29.12 2023г.</t>
    </r>
    <r>
      <rPr>
        <sz val="8"/>
        <rFont val="Times New Roman"/>
        <family val="1"/>
        <charset val="204"/>
      </rPr>
      <t xml:space="preserve">  «Об  бюджете муниципального образования «Городское поселение поселок Волго-Каспийский Камызякского муниципального района Астраханской области» на 2024 год и плановый  период 2025-2026 годы»</t>
    </r>
  </si>
</sst>
</file>

<file path=xl/styles.xml><?xml version="1.0" encoding="utf-8"?>
<styleSheet xmlns="http://schemas.openxmlformats.org/spreadsheetml/2006/main">
  <numFmts count="3">
    <numFmt numFmtId="164" formatCode="0.0"/>
    <numFmt numFmtId="165" formatCode="000000"/>
    <numFmt numFmtId="166" formatCode="#,##0.00_р_."/>
  </numFmts>
  <fonts count="26">
    <font>
      <sz val="10"/>
      <name val="Arial Cyr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Arial Cyr"/>
      <charset val="204"/>
    </font>
    <font>
      <b/>
      <sz val="12"/>
      <color indexed="12"/>
      <name val="Times New Roman"/>
      <family val="1"/>
      <charset val="204"/>
    </font>
    <font>
      <b/>
      <sz val="10"/>
      <color indexed="12"/>
      <name val="Arial Cyr"/>
      <charset val="204"/>
    </font>
    <font>
      <sz val="12"/>
      <color indexed="12"/>
      <name val="Times New Roman"/>
      <family val="1"/>
      <charset val="204"/>
    </font>
    <font>
      <sz val="12"/>
      <color indexed="12"/>
      <name val="Times New Roman"/>
      <family val="1"/>
      <charset val="204"/>
    </font>
    <font>
      <sz val="12"/>
      <color indexed="30"/>
      <name val="Times New Roman"/>
      <family val="1"/>
      <charset val="204"/>
    </font>
    <font>
      <b/>
      <sz val="12"/>
      <color indexed="12"/>
      <name val="Times New Roman"/>
      <family val="1"/>
      <charset val="204"/>
    </font>
    <font>
      <b/>
      <sz val="12"/>
      <color indexed="56"/>
      <name val="Times New Roman"/>
      <family val="1"/>
      <charset val="204"/>
    </font>
    <font>
      <sz val="13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2D2D2D"/>
      <name val="Times New Roman"/>
      <family val="1"/>
      <charset val="204"/>
    </font>
    <font>
      <b/>
      <sz val="12"/>
      <color theme="3"/>
      <name val="Times New Roman"/>
      <family val="1"/>
      <charset val="204"/>
    </font>
    <font>
      <sz val="12"/>
      <color rgb="FF333333"/>
      <name val="Times New Roman"/>
      <family val="1"/>
      <charset val="204"/>
    </font>
    <font>
      <b/>
      <sz val="12"/>
      <color rgb="FF333333"/>
      <name val="Times New Roman"/>
      <family val="1"/>
      <charset val="204"/>
    </font>
    <font>
      <sz val="8"/>
      <name val="Times New Roman"/>
      <family val="1"/>
      <charset val="204"/>
    </font>
    <font>
      <sz val="8"/>
      <name val="Arial Cyr"/>
      <charset val="204"/>
    </font>
    <font>
      <u/>
      <sz val="8"/>
      <name val="Times New Roman"/>
      <family val="1"/>
      <charset val="204"/>
    </font>
    <font>
      <b/>
      <sz val="12"/>
      <color rgb="FF0000FF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1">
    <xf numFmtId="0" fontId="0" fillId="0" borderId="0" xfId="0"/>
    <xf numFmtId="0" fontId="1" fillId="0" borderId="0" xfId="0" applyFont="1" applyBorder="1" applyAlignment="1">
      <alignment vertical="center" wrapText="1"/>
    </xf>
    <xf numFmtId="49" fontId="2" fillId="0" borderId="0" xfId="0" applyNumberFormat="1" applyFont="1" applyAlignment="1">
      <alignment vertical="center" wrapText="1"/>
    </xf>
    <xf numFmtId="49" fontId="2" fillId="0" borderId="0" xfId="0" applyNumberFormat="1" applyFont="1" applyFill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horizontal="right" vertical="center" wrapText="1"/>
    </xf>
    <xf numFmtId="0" fontId="1" fillId="0" borderId="1" xfId="0" applyFont="1" applyBorder="1" applyAlignment="1">
      <alignment horizontal="center" vertical="center" wrapText="1"/>
    </xf>
    <xf numFmtId="0" fontId="5" fillId="0" borderId="0" xfId="0" applyFont="1" applyFill="1"/>
    <xf numFmtId="0" fontId="7" fillId="0" borderId="0" xfId="0" applyFont="1" applyFill="1"/>
    <xf numFmtId="0" fontId="2" fillId="0" borderId="1" xfId="0" applyFont="1" applyBorder="1" applyAlignment="1">
      <alignment vertical="center" wrapText="1"/>
    </xf>
    <xf numFmtId="0" fontId="7" fillId="0" borderId="0" xfId="0" applyFont="1"/>
    <xf numFmtId="0" fontId="7" fillId="3" borderId="0" xfId="0" applyFont="1" applyFill="1"/>
    <xf numFmtId="0" fontId="0" fillId="2" borderId="0" xfId="0" applyFill="1"/>
    <xf numFmtId="0" fontId="5" fillId="0" borderId="0" xfId="0" applyFont="1"/>
    <xf numFmtId="49" fontId="2" fillId="0" borderId="1" xfId="0" applyNumberFormat="1" applyFont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7" fillId="7" borderId="0" xfId="0" applyFont="1" applyFill="1"/>
    <xf numFmtId="0" fontId="13" fillId="2" borderId="1" xfId="0" applyFont="1" applyFill="1" applyBorder="1" applyAlignment="1">
      <alignment vertical="center" wrapText="1"/>
    </xf>
    <xf numFmtId="49" fontId="13" fillId="2" borderId="1" xfId="0" applyNumberFormat="1" applyFont="1" applyFill="1" applyBorder="1" applyAlignment="1">
      <alignment vertical="center" wrapText="1"/>
    </xf>
    <xf numFmtId="0" fontId="14" fillId="0" borderId="0" xfId="0" applyFont="1"/>
    <xf numFmtId="0" fontId="14" fillId="0" borderId="0" xfId="0" applyFont="1" applyAlignment="1">
      <alignment vertical="top" wrapText="1"/>
    </xf>
    <xf numFmtId="49" fontId="1" fillId="0" borderId="1" xfId="0" applyNumberFormat="1" applyFont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49" fontId="4" fillId="7" borderId="1" xfId="0" applyNumberFormat="1" applyFont="1" applyFill="1" applyBorder="1" applyAlignment="1">
      <alignment horizontal="center" vertical="center" wrapText="1"/>
    </xf>
    <xf numFmtId="0" fontId="4" fillId="7" borderId="1" xfId="0" applyFont="1" applyFill="1" applyBorder="1" applyAlignment="1">
      <alignment horizontal="center" vertical="center" wrapText="1"/>
    </xf>
    <xf numFmtId="49" fontId="4" fillId="7" borderId="1" xfId="0" applyNumberFormat="1" applyFont="1" applyFill="1" applyBorder="1" applyAlignment="1">
      <alignment vertical="center" wrapText="1"/>
    </xf>
    <xf numFmtId="0" fontId="16" fillId="0" borderId="0" xfId="0" applyFont="1" applyAlignment="1">
      <alignment wrapText="1"/>
    </xf>
    <xf numFmtId="49" fontId="6" fillId="7" borderId="1" xfId="0" applyNumberFormat="1" applyFont="1" applyFill="1" applyBorder="1" applyAlignment="1">
      <alignment horizontal="center" vertical="center" wrapText="1"/>
    </xf>
    <xf numFmtId="0" fontId="6" fillId="7" borderId="1" xfId="0" applyFont="1" applyFill="1" applyBorder="1" applyAlignment="1">
      <alignment horizontal="center" vertical="center" wrapText="1"/>
    </xf>
    <xf numFmtId="49" fontId="17" fillId="7" borderId="1" xfId="0" applyNumberFormat="1" applyFont="1" applyFill="1" applyBorder="1" applyAlignment="1">
      <alignment horizontal="center" vertical="center" wrapText="1"/>
    </xf>
    <xf numFmtId="0" fontId="17" fillId="7" borderId="1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vertical="top" wrapText="1"/>
    </xf>
    <xf numFmtId="0" fontId="1" fillId="2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1" fillId="5" borderId="2" xfId="0" applyNumberFormat="1" applyFont="1" applyFill="1" applyBorder="1" applyAlignment="1">
      <alignment horizontal="center" vertical="center" wrapText="1"/>
    </xf>
    <xf numFmtId="0" fontId="1" fillId="5" borderId="2" xfId="0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2" fillId="5" borderId="0" xfId="0" applyFont="1" applyFill="1" applyAlignment="1">
      <alignment wrapText="1"/>
    </xf>
    <xf numFmtId="0" fontId="15" fillId="5" borderId="1" xfId="0" applyFont="1" applyFill="1" applyBorder="1" applyAlignment="1">
      <alignment horizontal="center" vertical="center" wrapText="1"/>
    </xf>
    <xf numFmtId="49" fontId="15" fillId="7" borderId="1" xfId="0" applyNumberFormat="1" applyFont="1" applyFill="1" applyBorder="1" applyAlignment="1">
      <alignment horizontal="center" vertical="center" wrapText="1"/>
    </xf>
    <xf numFmtId="49" fontId="1" fillId="5" borderId="1" xfId="0" applyNumberFormat="1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49" fontId="6" fillId="4" borderId="1" xfId="0" applyNumberFormat="1" applyFont="1" applyFill="1" applyBorder="1" applyAlignment="1">
      <alignment horizontal="center" vertical="center" wrapText="1"/>
    </xf>
    <xf numFmtId="49" fontId="6" fillId="3" borderId="1" xfId="0" applyNumberFormat="1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49" fontId="2" fillId="5" borderId="1" xfId="0" applyNumberFormat="1" applyFont="1" applyFill="1" applyBorder="1" applyAlignment="1">
      <alignment horizontal="center"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49" fontId="6" fillId="5" borderId="1" xfId="0" applyNumberFormat="1" applyFont="1" applyFill="1" applyBorder="1" applyAlignment="1">
      <alignment horizontal="center" vertical="center" wrapText="1"/>
    </xf>
    <xf numFmtId="49" fontId="2" fillId="4" borderId="1" xfId="0" applyNumberFormat="1" applyFont="1" applyFill="1" applyBorder="1" applyAlignment="1">
      <alignment horizontal="center" vertical="center" wrapText="1"/>
    </xf>
    <xf numFmtId="49" fontId="10" fillId="2" borderId="1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49" fontId="1" fillId="7" borderId="1" xfId="0" applyNumberFormat="1" applyFont="1" applyFill="1" applyBorder="1" applyAlignment="1">
      <alignment horizontal="center" vertical="center" wrapText="1"/>
    </xf>
    <xf numFmtId="0" fontId="1" fillId="7" borderId="1" xfId="0" applyFont="1" applyFill="1" applyBorder="1" applyAlignment="1">
      <alignment horizontal="center" vertical="center" wrapText="1"/>
    </xf>
    <xf numFmtId="49" fontId="6" fillId="6" borderId="1" xfId="0" applyNumberFormat="1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 wrapText="1"/>
    </xf>
    <xf numFmtId="49" fontId="1" fillId="6" borderId="1" xfId="0" applyNumberFormat="1" applyFont="1" applyFill="1" applyBorder="1" applyAlignment="1">
      <alignment horizontal="center" vertical="center" wrapText="1"/>
    </xf>
    <xf numFmtId="49" fontId="2" fillId="7" borderId="1" xfId="0" applyNumberFormat="1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center" vertical="center" wrapText="1"/>
    </xf>
    <xf numFmtId="49" fontId="8" fillId="4" borderId="1" xfId="0" applyNumberFormat="1" applyFont="1" applyFill="1" applyBorder="1" applyAlignment="1">
      <alignment horizontal="center" vertical="center" wrapText="1"/>
    </xf>
    <xf numFmtId="49" fontId="15" fillId="5" borderId="1" xfId="0" applyNumberFormat="1" applyFont="1" applyFill="1" applyBorder="1" applyAlignment="1">
      <alignment horizontal="center" vertical="center" wrapText="1"/>
    </xf>
    <xf numFmtId="49" fontId="15" fillId="2" borderId="1" xfId="0" applyNumberFormat="1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center" vertical="center" wrapText="1"/>
    </xf>
    <xf numFmtId="49" fontId="1" fillId="4" borderId="1" xfId="0" applyNumberFormat="1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49" fontId="15" fillId="4" borderId="1" xfId="0" applyNumberFormat="1" applyFont="1" applyFill="1" applyBorder="1" applyAlignment="1">
      <alignment horizontal="center" vertical="center" wrapText="1"/>
    </xf>
    <xf numFmtId="49" fontId="4" fillId="4" borderId="1" xfId="0" applyNumberFormat="1" applyFont="1" applyFill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2" fillId="7" borderId="0" xfId="0" applyFont="1" applyFill="1" applyAlignment="1">
      <alignment wrapText="1"/>
    </xf>
    <xf numFmtId="0" fontId="16" fillId="7" borderId="0" xfId="0" applyFont="1" applyFill="1" applyAlignment="1">
      <alignment wrapText="1"/>
    </xf>
    <xf numFmtId="49" fontId="17" fillId="2" borderId="1" xfId="0" applyNumberFormat="1" applyFont="1" applyFill="1" applyBorder="1" applyAlignment="1">
      <alignment horizontal="center" vertical="center" wrapText="1"/>
    </xf>
    <xf numFmtId="49" fontId="17" fillId="5" borderId="1" xfId="0" applyNumberFormat="1" applyFont="1" applyFill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center" vertical="center" wrapText="1"/>
    </xf>
    <xf numFmtId="49" fontId="16" fillId="0" borderId="1" xfId="0" applyNumberFormat="1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49" fontId="16" fillId="7" borderId="1" xfId="0" applyNumberFormat="1" applyFont="1" applyFill="1" applyBorder="1" applyAlignment="1">
      <alignment horizontal="center" vertical="center" wrapText="1"/>
    </xf>
    <xf numFmtId="0" fontId="14" fillId="7" borderId="0" xfId="0" applyFont="1" applyFill="1" applyAlignment="1">
      <alignment wrapText="1"/>
    </xf>
    <xf numFmtId="49" fontId="8" fillId="7" borderId="1" xfId="0" applyNumberFormat="1" applyFont="1" applyFill="1" applyBorder="1" applyAlignment="1">
      <alignment horizontal="center" vertical="center" wrapText="1"/>
    </xf>
    <xf numFmtId="0" fontId="16" fillId="7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0" fillId="7" borderId="0" xfId="0" applyFill="1"/>
    <xf numFmtId="0" fontId="1" fillId="5" borderId="2" xfId="0" applyNumberFormat="1" applyFont="1" applyFill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166" fontId="4" fillId="2" borderId="1" xfId="0" applyNumberFormat="1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166" fontId="4" fillId="7" borderId="1" xfId="0" applyNumberFormat="1" applyFont="1" applyFill="1" applyBorder="1" applyAlignment="1">
      <alignment horizontal="center" vertical="center" wrapText="1"/>
    </xf>
    <xf numFmtId="166" fontId="6" fillId="7" borderId="1" xfId="0" applyNumberFormat="1" applyFont="1" applyFill="1" applyBorder="1" applyAlignment="1">
      <alignment horizontal="center" vertical="center" wrapText="1"/>
    </xf>
    <xf numFmtId="164" fontId="6" fillId="3" borderId="1" xfId="0" applyNumberFormat="1" applyFont="1" applyFill="1" applyBorder="1" applyAlignment="1">
      <alignment horizontal="center" vertical="center" wrapText="1"/>
    </xf>
    <xf numFmtId="166" fontId="17" fillId="7" borderId="1" xfId="0" applyNumberFormat="1" applyFont="1" applyFill="1" applyBorder="1" applyAlignment="1">
      <alignment horizontal="center" vertical="center" wrapText="1"/>
    </xf>
    <xf numFmtId="166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6" fontId="4" fillId="5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6" fontId="2" fillId="5" borderId="1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166" fontId="8" fillId="2" borderId="1" xfId="0" applyNumberFormat="1" applyFont="1" applyFill="1" applyBorder="1" applyAlignment="1">
      <alignment horizontal="center" vertical="center" wrapText="1"/>
    </xf>
    <xf numFmtId="166" fontId="17" fillId="2" borderId="1" xfId="0" applyNumberFormat="1" applyFont="1" applyFill="1" applyBorder="1" applyAlignment="1">
      <alignment horizontal="center" vertical="center" wrapText="1"/>
    </xf>
    <xf numFmtId="164" fontId="6" fillId="2" borderId="1" xfId="0" applyNumberFormat="1" applyFont="1" applyFill="1" applyBorder="1" applyAlignment="1">
      <alignment horizontal="center" vertical="center" wrapText="1"/>
    </xf>
    <xf numFmtId="166" fontId="16" fillId="2" borderId="1" xfId="0" applyNumberFormat="1" applyFont="1" applyFill="1" applyBorder="1" applyAlignment="1">
      <alignment horizontal="center" vertical="center" wrapText="1"/>
    </xf>
    <xf numFmtId="166" fontId="2" fillId="7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66" fontId="2" fillId="4" borderId="1" xfId="0" applyNumberFormat="1" applyFont="1" applyFill="1" applyBorder="1" applyAlignment="1">
      <alignment horizontal="center" vertical="center" wrapText="1"/>
    </xf>
    <xf numFmtId="166" fontId="17" fillId="5" borderId="1" xfId="0" applyNumberFormat="1" applyFont="1" applyFill="1" applyBorder="1" applyAlignment="1">
      <alignment horizontal="center" vertical="center" wrapText="1"/>
    </xf>
    <xf numFmtId="166" fontId="1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166" fontId="16" fillId="7" borderId="1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166" fontId="10" fillId="2" borderId="1" xfId="0" applyNumberFormat="1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166" fontId="6" fillId="3" borderId="1" xfId="0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166" fontId="6" fillId="5" borderId="1" xfId="0" applyNumberFormat="1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166" fontId="12" fillId="5" borderId="1" xfId="0" applyNumberFormat="1" applyFont="1" applyFill="1" applyBorder="1" applyAlignment="1">
      <alignment horizontal="center" vertical="center" wrapText="1"/>
    </xf>
    <xf numFmtId="0" fontId="12" fillId="5" borderId="1" xfId="0" applyFont="1" applyFill="1" applyBorder="1" applyAlignment="1">
      <alignment horizontal="center" vertical="center" wrapText="1"/>
    </xf>
    <xf numFmtId="166" fontId="12" fillId="6" borderId="1" xfId="0" applyNumberFormat="1" applyFont="1" applyFill="1" applyBorder="1" applyAlignment="1">
      <alignment horizontal="center" vertical="center" wrapText="1"/>
    </xf>
    <xf numFmtId="0" fontId="12" fillId="6" borderId="1" xfId="0" applyFont="1" applyFill="1" applyBorder="1" applyAlignment="1">
      <alignment horizontal="center" vertical="center" wrapText="1"/>
    </xf>
    <xf numFmtId="166" fontId="12" fillId="7" borderId="1" xfId="0" applyNumberFormat="1" applyFont="1" applyFill="1" applyBorder="1" applyAlignment="1">
      <alignment horizontal="center" vertical="center" wrapText="1"/>
    </xf>
    <xf numFmtId="0" fontId="12" fillId="7" borderId="1" xfId="0" applyFont="1" applyFill="1" applyBorder="1" applyAlignment="1">
      <alignment horizontal="center" vertical="center" wrapText="1"/>
    </xf>
    <xf numFmtId="166" fontId="4" fillId="4" borderId="1" xfId="0" applyNumberFormat="1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166" fontId="12" fillId="3" borderId="1" xfId="0" applyNumberFormat="1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166" fontId="6" fillId="4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66" fontId="13" fillId="5" borderId="1" xfId="0" applyNumberFormat="1" applyFont="1" applyFill="1" applyBorder="1" applyAlignment="1">
      <alignment horizontal="center" vertical="center" wrapText="1"/>
    </xf>
    <xf numFmtId="49" fontId="2" fillId="0" borderId="0" xfId="0" applyNumberFormat="1" applyFont="1" applyAlignment="1">
      <alignment vertical="center" wrapText="1"/>
    </xf>
    <xf numFmtId="166" fontId="2" fillId="2" borderId="1" xfId="0" applyNumberFormat="1" applyFont="1" applyFill="1" applyBorder="1" applyAlignment="1">
      <alignment horizontal="center" vertical="center" wrapText="1"/>
    </xf>
    <xf numFmtId="166" fontId="8" fillId="4" borderId="1" xfId="0" applyNumberFormat="1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20" fillId="5" borderId="0" xfId="0" applyFont="1" applyFill="1" applyAlignment="1">
      <alignment horizontal="left" vertical="center" wrapText="1"/>
    </xf>
    <xf numFmtId="0" fontId="21" fillId="5" borderId="0" xfId="0" applyFont="1" applyFill="1" applyAlignment="1">
      <alignment horizontal="left" vertical="center" wrapText="1"/>
    </xf>
    <xf numFmtId="0" fontId="4" fillId="5" borderId="1" xfId="0" applyFont="1" applyFill="1" applyBorder="1" applyAlignment="1">
      <alignment horizontal="center" vertical="center" wrapText="1"/>
    </xf>
    <xf numFmtId="49" fontId="25" fillId="2" borderId="1" xfId="0" applyNumberFormat="1" applyFont="1" applyFill="1" applyBorder="1" applyAlignment="1">
      <alignment horizontal="center" vertical="center" wrapText="1"/>
    </xf>
    <xf numFmtId="0" fontId="25" fillId="2" borderId="1" xfId="0" applyFont="1" applyFill="1" applyBorder="1" applyAlignment="1">
      <alignment horizontal="center" vertical="center" wrapText="1"/>
    </xf>
    <xf numFmtId="49" fontId="25" fillId="2" borderId="1" xfId="0" applyNumberFormat="1" applyFont="1" applyFill="1" applyBorder="1" applyAlignment="1">
      <alignment vertical="center" wrapText="1"/>
    </xf>
    <xf numFmtId="166" fontId="25" fillId="2" borderId="1" xfId="0" applyNumberFormat="1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25" fillId="2" borderId="3" xfId="0" applyFont="1" applyFill="1" applyBorder="1" applyAlignment="1">
      <alignment vertical="center" wrapText="1"/>
    </xf>
    <xf numFmtId="0" fontId="25" fillId="5" borderId="3" xfId="0" applyFont="1" applyFill="1" applyBorder="1" applyAlignment="1">
      <alignment vertical="center" wrapText="1"/>
    </xf>
    <xf numFmtId="0" fontId="16" fillId="7" borderId="3" xfId="0" applyFont="1" applyFill="1" applyBorder="1" applyAlignment="1">
      <alignment vertical="center" wrapText="1"/>
    </xf>
    <xf numFmtId="0" fontId="16" fillId="0" borderId="3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0" borderId="3" xfId="0" applyFont="1" applyFill="1" applyBorder="1" applyAlignment="1">
      <alignment vertical="top" wrapText="1"/>
    </xf>
    <xf numFmtId="0" fontId="1" fillId="5" borderId="3" xfId="0" applyFont="1" applyFill="1" applyBorder="1" applyAlignment="1">
      <alignment vertical="center" wrapText="1"/>
    </xf>
    <xf numFmtId="0" fontId="8" fillId="5" borderId="3" xfId="0" applyFont="1" applyFill="1" applyBorder="1" applyAlignment="1">
      <alignment vertical="center" wrapText="1"/>
    </xf>
    <xf numFmtId="0" fontId="17" fillId="2" borderId="3" xfId="0" applyFont="1" applyFill="1" applyBorder="1" applyAlignment="1">
      <alignment vertical="center" wrapText="1"/>
    </xf>
    <xf numFmtId="0" fontId="8" fillId="2" borderId="3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vertical="center" wrapText="1"/>
    </xf>
    <xf numFmtId="0" fontId="1" fillId="7" borderId="3" xfId="0" applyFont="1" applyFill="1" applyBorder="1" applyAlignment="1">
      <alignment vertical="center" wrapText="1"/>
    </xf>
    <xf numFmtId="0" fontId="15" fillId="5" borderId="3" xfId="0" applyFont="1" applyFill="1" applyBorder="1" applyAlignment="1">
      <alignment vertical="center" wrapText="1"/>
    </xf>
    <xf numFmtId="0" fontId="2" fillId="5" borderId="3" xfId="0" applyFont="1" applyFill="1" applyBorder="1" applyAlignment="1">
      <alignment horizontal="left" vertical="center" wrapText="1"/>
    </xf>
    <xf numFmtId="0" fontId="17" fillId="5" borderId="3" xfId="0" applyFont="1" applyFill="1" applyBorder="1" applyAlignment="1">
      <alignment vertical="center" wrapText="1"/>
    </xf>
    <xf numFmtId="0" fontId="16" fillId="7" borderId="3" xfId="0" applyFont="1" applyFill="1" applyBorder="1" applyAlignment="1">
      <alignment horizontal="left" vertical="top" wrapText="1"/>
    </xf>
    <xf numFmtId="0" fontId="4" fillId="2" borderId="3" xfId="0" applyFont="1" applyFill="1" applyBorder="1" applyAlignment="1">
      <alignment vertical="center" wrapText="1"/>
    </xf>
    <xf numFmtId="0" fontId="2" fillId="7" borderId="3" xfId="0" applyFont="1" applyFill="1" applyBorder="1" applyAlignment="1">
      <alignment vertical="center" wrapText="1"/>
    </xf>
    <xf numFmtId="0" fontId="18" fillId="7" borderId="3" xfId="0" applyFont="1" applyFill="1" applyBorder="1" applyAlignment="1">
      <alignment horizontal="left" vertical="center" wrapText="1"/>
    </xf>
    <xf numFmtId="0" fontId="14" fillId="7" borderId="3" xfId="0" applyFont="1" applyFill="1" applyBorder="1" applyAlignment="1">
      <alignment wrapText="1"/>
    </xf>
    <xf numFmtId="0" fontId="1" fillId="2" borderId="3" xfId="0" applyFont="1" applyFill="1" applyBorder="1" applyAlignment="1">
      <alignment vertical="center" wrapText="1"/>
    </xf>
    <xf numFmtId="0" fontId="6" fillId="3" borderId="3" xfId="0" applyFont="1" applyFill="1" applyBorder="1" applyAlignment="1">
      <alignment vertical="center" wrapText="1"/>
    </xf>
    <xf numFmtId="0" fontId="2" fillId="4" borderId="3" xfId="0" applyFont="1" applyFill="1" applyBorder="1" applyAlignment="1">
      <alignment vertical="center" wrapText="1"/>
    </xf>
    <xf numFmtId="0" fontId="6" fillId="5" borderId="3" xfId="0" applyFont="1" applyFill="1" applyBorder="1" applyAlignment="1">
      <alignment vertical="center" wrapText="1"/>
    </xf>
    <xf numFmtId="0" fontId="4" fillId="5" borderId="3" xfId="0" applyFont="1" applyFill="1" applyBorder="1" applyAlignment="1">
      <alignment vertical="center" wrapText="1"/>
    </xf>
    <xf numFmtId="0" fontId="19" fillId="6" borderId="3" xfId="0" applyFont="1" applyFill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7" borderId="3" xfId="0" applyFont="1" applyFill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5" borderId="3" xfId="0" applyFont="1" applyFill="1" applyBorder="1" applyAlignment="1">
      <alignment vertical="center" wrapText="1"/>
    </xf>
    <xf numFmtId="0" fontId="15" fillId="2" borderId="3" xfId="0" applyFont="1" applyFill="1" applyBorder="1" applyAlignment="1">
      <alignment vertical="center" wrapText="1"/>
    </xf>
    <xf numFmtId="0" fontId="14" fillId="0" borderId="4" xfId="0" applyFont="1" applyBorder="1"/>
    <xf numFmtId="0" fontId="2" fillId="8" borderId="5" xfId="0" applyFont="1" applyFill="1" applyBorder="1" applyAlignment="1">
      <alignment horizontal="justify" vertical="top" wrapText="1"/>
    </xf>
    <xf numFmtId="0" fontId="14" fillId="0" borderId="3" xfId="0" applyFont="1" applyBorder="1"/>
    <xf numFmtId="0" fontId="2" fillId="8" borderId="6" xfId="0" applyFont="1" applyFill="1" applyBorder="1" applyAlignment="1">
      <alignment horizontal="justify" vertical="top" wrapText="1"/>
    </xf>
    <xf numFmtId="0" fontId="1" fillId="0" borderId="7" xfId="0" applyFont="1" applyBorder="1" applyAlignment="1">
      <alignment vertical="center" wrapText="1"/>
    </xf>
    <xf numFmtId="0" fontId="2" fillId="2" borderId="3" xfId="0" applyFont="1" applyFill="1" applyBorder="1" applyAlignment="1">
      <alignment vertical="center" wrapText="1"/>
    </xf>
    <xf numFmtId="0" fontId="2" fillId="8" borderId="3" xfId="0" applyFont="1" applyFill="1" applyBorder="1" applyAlignment="1">
      <alignment horizontal="justify" vertical="top" wrapText="1"/>
    </xf>
    <xf numFmtId="0" fontId="15" fillId="0" borderId="3" xfId="0" applyFont="1" applyBorder="1" applyAlignment="1">
      <alignment vertical="center" wrapText="1"/>
    </xf>
    <xf numFmtId="0" fontId="13" fillId="2" borderId="3" xfId="0" applyFont="1" applyFill="1" applyBorder="1" applyAlignment="1">
      <alignment vertical="center" wrapText="1"/>
    </xf>
    <xf numFmtId="0" fontId="8" fillId="7" borderId="1" xfId="0" applyFont="1" applyFill="1" applyBorder="1" applyAlignment="1">
      <alignment horizontal="center" vertical="center" wrapText="1"/>
    </xf>
    <xf numFmtId="166" fontId="8" fillId="7" borderId="1" xfId="0" applyNumberFormat="1" applyFont="1" applyFill="1" applyBorder="1" applyAlignment="1">
      <alignment horizontal="center" vertical="center" wrapText="1"/>
    </xf>
    <xf numFmtId="166" fontId="5" fillId="0" borderId="0" xfId="0" applyNumberFormat="1" applyFont="1" applyFill="1"/>
    <xf numFmtId="166" fontId="7" fillId="0" borderId="0" xfId="0" applyNumberFormat="1" applyFont="1"/>
    <xf numFmtId="0" fontId="15" fillId="2" borderId="1" xfId="0" applyFont="1" applyFill="1" applyBorder="1" applyAlignment="1">
      <alignment vertical="center" wrapText="1"/>
    </xf>
    <xf numFmtId="166" fontId="4" fillId="2" borderId="1" xfId="0" applyNumberFormat="1" applyFont="1" applyFill="1" applyBorder="1" applyAlignment="1">
      <alignment horizontal="right" vertical="center" wrapText="1"/>
    </xf>
    <xf numFmtId="0" fontId="14" fillId="0" borderId="8" xfId="0" applyFont="1" applyBorder="1"/>
    <xf numFmtId="166" fontId="2" fillId="4" borderId="1" xfId="0" applyNumberFormat="1" applyFont="1" applyFill="1" applyBorder="1" applyAlignment="1">
      <alignment horizontal="right" vertical="center" wrapText="1"/>
    </xf>
    <xf numFmtId="0" fontId="1" fillId="0" borderId="1" xfId="0" applyFont="1" applyBorder="1" applyAlignment="1">
      <alignment vertical="center" wrapText="1"/>
    </xf>
    <xf numFmtId="49" fontId="2" fillId="0" borderId="0" xfId="0" applyNumberFormat="1" applyFont="1" applyAlignment="1">
      <alignment vertical="center" wrapText="1"/>
    </xf>
    <xf numFmtId="165" fontId="22" fillId="0" borderId="0" xfId="0" applyNumberFormat="1" applyFont="1" applyFill="1" applyAlignment="1">
      <alignment horizontal="left" vertical="center" wrapText="1"/>
    </xf>
    <xf numFmtId="0" fontId="23" fillId="0" borderId="0" xfId="0" applyFont="1" applyAlignment="1"/>
    <xf numFmtId="0" fontId="15" fillId="0" borderId="0" xfId="0" applyFont="1" applyAlignment="1">
      <alignment horizontal="center" vertical="center" wrapText="1"/>
    </xf>
    <xf numFmtId="0" fontId="5" fillId="0" borderId="0" xfId="0" applyFont="1" applyAlignment="1">
      <alignment wrapText="1"/>
    </xf>
    <xf numFmtId="49" fontId="4" fillId="0" borderId="0" xfId="0" applyNumberFormat="1" applyFont="1" applyFill="1" applyAlignment="1">
      <alignment horizontal="right" vertical="center" wrapText="1"/>
    </xf>
    <xf numFmtId="0" fontId="5" fillId="0" borderId="0" xfId="0" applyFont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IT225"/>
  <sheetViews>
    <sheetView tabSelected="1" zoomScale="95" zoomScaleNormal="95" workbookViewId="0">
      <pane xSplit="1" ySplit="7" topLeftCell="B8" activePane="bottomRight" state="frozen"/>
      <selection pane="topRight" activeCell="B1" sqref="B1"/>
      <selection pane="bottomLeft" activeCell="A7" sqref="A7"/>
      <selection pane="bottomRight" activeCell="G10" sqref="G10"/>
    </sheetView>
  </sheetViews>
  <sheetFormatPr defaultRowHeight="15.75"/>
  <cols>
    <col min="1" max="1" width="73" style="4" customWidth="1"/>
    <col min="2" max="2" width="10.7109375" style="2" customWidth="1"/>
    <col min="3" max="3" width="12.5703125" style="2" customWidth="1"/>
    <col min="4" max="4" width="18.42578125" style="4" customWidth="1"/>
    <col min="5" max="5" width="11.7109375" style="2" customWidth="1"/>
    <col min="6" max="6" width="10" style="2" hidden="1" customWidth="1"/>
    <col min="7" max="7" width="16.85546875" style="4" customWidth="1"/>
    <col min="8" max="8" width="12" style="4" hidden="1" customWidth="1"/>
    <col min="9" max="9" width="11.140625" style="4" hidden="1" customWidth="1"/>
    <col min="11" max="11" width="14.28515625" bestFit="1" customWidth="1"/>
  </cols>
  <sheetData>
    <row r="1" spans="1:11" ht="15.75" customHeight="1">
      <c r="A1" s="1"/>
      <c r="D1" s="199"/>
      <c r="E1" s="199"/>
      <c r="F1" s="199"/>
      <c r="G1" s="199"/>
      <c r="H1" s="200"/>
      <c r="I1" s="200"/>
    </row>
    <row r="2" spans="1:11" ht="66" customHeight="1">
      <c r="A2" s="1"/>
      <c r="D2" s="195" t="s">
        <v>186</v>
      </c>
      <c r="E2" s="195"/>
      <c r="F2" s="195"/>
      <c r="G2" s="195"/>
      <c r="H2" s="196"/>
      <c r="I2" s="196"/>
    </row>
    <row r="3" spans="1:11" ht="6" hidden="1" customHeight="1">
      <c r="B3" s="194"/>
      <c r="C3" s="194"/>
      <c r="D3" s="194"/>
      <c r="E3" s="194"/>
      <c r="F3" s="194"/>
      <c r="G3" s="194"/>
      <c r="H3" s="3"/>
      <c r="I3" s="3"/>
    </row>
    <row r="4" spans="1:11" hidden="1">
      <c r="A4" s="15"/>
      <c r="B4" s="194"/>
      <c r="C4" s="194"/>
      <c r="D4" s="194"/>
      <c r="E4" s="194"/>
      <c r="F4" s="194"/>
      <c r="G4" s="194"/>
      <c r="H4" s="4" t="s">
        <v>0</v>
      </c>
    </row>
    <row r="5" spans="1:11" ht="48" customHeight="1">
      <c r="A5" s="197" t="s">
        <v>182</v>
      </c>
      <c r="B5" s="197"/>
      <c r="C5" s="197"/>
      <c r="D5" s="197"/>
      <c r="E5" s="197"/>
      <c r="F5" s="197"/>
      <c r="G5" s="197"/>
      <c r="H5" s="198"/>
      <c r="I5" s="198"/>
    </row>
    <row r="6" spans="1:11">
      <c r="B6" s="133"/>
      <c r="C6" s="133"/>
      <c r="E6" s="133"/>
      <c r="F6" s="133"/>
      <c r="H6" s="5"/>
      <c r="I6" s="5"/>
    </row>
    <row r="7" spans="1:11" ht="31.5">
      <c r="A7" s="144" t="s">
        <v>1</v>
      </c>
      <c r="B7" s="21" t="s">
        <v>2</v>
      </c>
      <c r="C7" s="21" t="s">
        <v>3</v>
      </c>
      <c r="D7" s="6" t="s">
        <v>4</v>
      </c>
      <c r="E7" s="21" t="s">
        <v>5</v>
      </c>
      <c r="F7" s="21" t="s">
        <v>6</v>
      </c>
      <c r="G7" s="6">
        <v>2024</v>
      </c>
      <c r="H7" s="6"/>
      <c r="I7" s="6"/>
    </row>
    <row r="8" spans="1:11" s="7" customFormat="1">
      <c r="A8" s="145" t="s">
        <v>7</v>
      </c>
      <c r="B8" s="140"/>
      <c r="C8" s="140"/>
      <c r="D8" s="141"/>
      <c r="E8" s="140"/>
      <c r="F8" s="142"/>
      <c r="G8" s="143">
        <f>G9+G61+G74+G95+G120+G162</f>
        <v>13336624.91</v>
      </c>
      <c r="H8" s="143">
        <f>H9+H61+H74+H95+H120+H163+H220</f>
        <v>0</v>
      </c>
      <c r="I8" s="143">
        <f>I9+I61+I74+I95+I120+I163+I220</f>
        <v>0</v>
      </c>
    </row>
    <row r="9" spans="1:11" s="7" customFormat="1">
      <c r="A9" s="146" t="s">
        <v>8</v>
      </c>
      <c r="B9" s="140" t="s">
        <v>9</v>
      </c>
      <c r="C9" s="140"/>
      <c r="D9" s="141"/>
      <c r="E9" s="140"/>
      <c r="F9" s="142"/>
      <c r="G9" s="143">
        <f>G10+G18+G23+G31+G47+G51+G55</f>
        <v>6957331</v>
      </c>
      <c r="H9" s="143">
        <f>H10+H23+H29</f>
        <v>0</v>
      </c>
      <c r="I9" s="143">
        <f>I10+I23+I29</f>
        <v>0</v>
      </c>
    </row>
    <row r="10" spans="1:11" s="7" customFormat="1" ht="62.25" customHeight="1">
      <c r="A10" s="147" t="s">
        <v>159</v>
      </c>
      <c r="B10" s="24" t="s">
        <v>9</v>
      </c>
      <c r="C10" s="24" t="s">
        <v>10</v>
      </c>
      <c r="D10" s="25"/>
      <c r="E10" s="24"/>
      <c r="F10" s="26"/>
      <c r="G10" s="91">
        <f>G13</f>
        <v>742890</v>
      </c>
      <c r="H10" s="90"/>
      <c r="I10" s="90"/>
      <c r="K10" s="187"/>
    </row>
    <row r="11" spans="1:11" s="7" customFormat="1" ht="0.75" hidden="1" customHeight="1">
      <c r="A11" s="73"/>
      <c r="B11" s="24"/>
      <c r="C11" s="24"/>
      <c r="D11" s="25"/>
      <c r="E11" s="24"/>
      <c r="F11" s="26"/>
      <c r="G11" s="91"/>
      <c r="H11" s="90"/>
      <c r="I11" s="90"/>
    </row>
    <row r="12" spans="1:11" s="8" customFormat="1" ht="1.5" hidden="1" customHeight="1">
      <c r="A12" s="27"/>
      <c r="B12" s="28"/>
      <c r="C12" s="28"/>
      <c r="D12" s="29"/>
      <c r="E12" s="28"/>
      <c r="F12" s="28"/>
      <c r="G12" s="92"/>
      <c r="H12" s="93"/>
      <c r="I12" s="93"/>
    </row>
    <row r="13" spans="1:11" s="8" customFormat="1">
      <c r="A13" s="148" t="s">
        <v>143</v>
      </c>
      <c r="B13" s="30" t="s">
        <v>9</v>
      </c>
      <c r="C13" s="30" t="s">
        <v>10</v>
      </c>
      <c r="D13" s="31" t="s">
        <v>91</v>
      </c>
      <c r="E13" s="30"/>
      <c r="F13" s="30"/>
      <c r="G13" s="94">
        <f>G14</f>
        <v>742890</v>
      </c>
      <c r="H13" s="29"/>
      <c r="I13" s="29"/>
    </row>
    <row r="14" spans="1:11" ht="47.25" customHeight="1">
      <c r="A14" s="149" t="s">
        <v>11</v>
      </c>
      <c r="B14" s="21" t="s">
        <v>9</v>
      </c>
      <c r="C14" s="21" t="s">
        <v>10</v>
      </c>
      <c r="D14" s="6" t="s">
        <v>91</v>
      </c>
      <c r="E14" s="21" t="s">
        <v>12</v>
      </c>
      <c r="F14" s="21"/>
      <c r="G14" s="95">
        <f t="shared" ref="G14" si="0">G15</f>
        <v>742890</v>
      </c>
      <c r="H14" s="96"/>
      <c r="I14" s="96"/>
    </row>
    <row r="15" spans="1:11" ht="18.75" customHeight="1">
      <c r="A15" s="149" t="s">
        <v>126</v>
      </c>
      <c r="B15" s="21" t="s">
        <v>9</v>
      </c>
      <c r="C15" s="21" t="s">
        <v>10</v>
      </c>
      <c r="D15" s="6" t="s">
        <v>91</v>
      </c>
      <c r="E15" s="21" t="s">
        <v>109</v>
      </c>
      <c r="F15" s="21"/>
      <c r="G15" s="95">
        <f>G16+G17</f>
        <v>742890</v>
      </c>
      <c r="H15" s="95">
        <f t="shared" ref="H15:I15" si="1">H16+H17</f>
        <v>565795</v>
      </c>
      <c r="I15" s="95">
        <f t="shared" si="1"/>
        <v>565795</v>
      </c>
    </row>
    <row r="16" spans="1:11">
      <c r="A16" s="149" t="s">
        <v>127</v>
      </c>
      <c r="B16" s="21" t="s">
        <v>9</v>
      </c>
      <c r="C16" s="21" t="s">
        <v>10</v>
      </c>
      <c r="D16" s="6" t="s">
        <v>91</v>
      </c>
      <c r="E16" s="21" t="s">
        <v>13</v>
      </c>
      <c r="F16" s="21"/>
      <c r="G16" s="95">
        <v>570576</v>
      </c>
      <c r="H16" s="95">
        <v>434558</v>
      </c>
      <c r="I16" s="95">
        <v>434558</v>
      </c>
    </row>
    <row r="17" spans="1:11" ht="47.25" customHeight="1">
      <c r="A17" s="150" t="s">
        <v>128</v>
      </c>
      <c r="B17" s="21" t="s">
        <v>9</v>
      </c>
      <c r="C17" s="21" t="s">
        <v>10</v>
      </c>
      <c r="D17" s="6" t="s">
        <v>91</v>
      </c>
      <c r="E17" s="21" t="s">
        <v>108</v>
      </c>
      <c r="F17" s="21"/>
      <c r="G17" s="95">
        <v>172314</v>
      </c>
      <c r="H17" s="95">
        <v>131237</v>
      </c>
      <c r="I17" s="95">
        <v>131237</v>
      </c>
    </row>
    <row r="18" spans="1:11" ht="19.5" customHeight="1">
      <c r="A18" s="151" t="s">
        <v>149</v>
      </c>
      <c r="B18" s="36" t="s">
        <v>9</v>
      </c>
      <c r="C18" s="36" t="s">
        <v>150</v>
      </c>
      <c r="D18" s="86"/>
      <c r="E18" s="36"/>
      <c r="F18" s="36"/>
      <c r="G18" s="97">
        <f>G19</f>
        <v>145000</v>
      </c>
      <c r="H18" s="98"/>
      <c r="I18" s="98" t="e">
        <f>I19</f>
        <v>#REF!</v>
      </c>
    </row>
    <row r="19" spans="1:11" ht="16.5" customHeight="1">
      <c r="A19" s="152" t="s">
        <v>105</v>
      </c>
      <c r="B19" s="36" t="s">
        <v>9</v>
      </c>
      <c r="C19" s="36" t="s">
        <v>150</v>
      </c>
      <c r="D19" s="86"/>
      <c r="E19" s="36"/>
      <c r="F19" s="36"/>
      <c r="G19" s="99">
        <f>G20</f>
        <v>145000</v>
      </c>
      <c r="H19" s="100"/>
      <c r="I19" s="100" t="e">
        <f t="shared" ref="I19" si="2">I20</f>
        <v>#REF!</v>
      </c>
    </row>
    <row r="20" spans="1:11" ht="35.25" customHeight="1">
      <c r="A20" s="149" t="s">
        <v>151</v>
      </c>
      <c r="B20" s="87" t="s">
        <v>9</v>
      </c>
      <c r="C20" s="87" t="s">
        <v>150</v>
      </c>
      <c r="D20" s="88" t="s">
        <v>152</v>
      </c>
      <c r="E20" s="87"/>
      <c r="F20" s="87"/>
      <c r="G20" s="95">
        <f>G21</f>
        <v>145000</v>
      </c>
      <c r="H20" s="96"/>
      <c r="I20" s="96" t="e">
        <f>#REF!</f>
        <v>#REF!</v>
      </c>
    </row>
    <row r="21" spans="1:11" ht="18.75" customHeight="1">
      <c r="A21" s="149" t="s">
        <v>14</v>
      </c>
      <c r="B21" s="87" t="s">
        <v>9</v>
      </c>
      <c r="C21" s="87" t="s">
        <v>150</v>
      </c>
      <c r="D21" s="88" t="s">
        <v>152</v>
      </c>
      <c r="E21" s="87" t="s">
        <v>15</v>
      </c>
      <c r="F21" s="87"/>
      <c r="G21" s="95">
        <f>G22</f>
        <v>145000</v>
      </c>
      <c r="H21" s="96"/>
      <c r="I21" s="96"/>
    </row>
    <row r="22" spans="1:11" ht="18" customHeight="1">
      <c r="A22" s="149" t="s">
        <v>153</v>
      </c>
      <c r="B22" s="87" t="s">
        <v>9</v>
      </c>
      <c r="C22" s="87" t="s">
        <v>150</v>
      </c>
      <c r="D22" s="88" t="s">
        <v>152</v>
      </c>
      <c r="E22" s="87" t="s">
        <v>154</v>
      </c>
      <c r="F22" s="87"/>
      <c r="G22" s="95">
        <v>145000</v>
      </c>
      <c r="H22" s="96"/>
      <c r="I22" s="96"/>
    </row>
    <row r="23" spans="1:11" ht="17.25" customHeight="1">
      <c r="A23" s="153" t="s">
        <v>129</v>
      </c>
      <c r="B23" s="36" t="s">
        <v>9</v>
      </c>
      <c r="C23" s="36" t="s">
        <v>63</v>
      </c>
      <c r="D23" s="37"/>
      <c r="E23" s="36"/>
      <c r="F23" s="36"/>
      <c r="G23" s="97">
        <f>G24</f>
        <v>5000</v>
      </c>
      <c r="H23" s="96"/>
      <c r="I23" s="96"/>
    </row>
    <row r="24" spans="1:11">
      <c r="A24" s="154" t="s">
        <v>105</v>
      </c>
      <c r="B24" s="49" t="s">
        <v>9</v>
      </c>
      <c r="C24" s="49" t="s">
        <v>63</v>
      </c>
      <c r="D24" s="39"/>
      <c r="E24" s="38"/>
      <c r="F24" s="38"/>
      <c r="G24" s="101">
        <f>G25</f>
        <v>5000</v>
      </c>
      <c r="H24" s="96"/>
      <c r="I24" s="96"/>
    </row>
    <row r="25" spans="1:11" ht="54" customHeight="1">
      <c r="A25" s="155" t="s">
        <v>181</v>
      </c>
      <c r="B25" s="21" t="s">
        <v>9</v>
      </c>
      <c r="C25" s="21">
        <v>11</v>
      </c>
      <c r="D25" s="6" t="s">
        <v>111</v>
      </c>
      <c r="E25" s="35"/>
      <c r="F25" s="35"/>
      <c r="G25" s="95">
        <f>G26</f>
        <v>5000</v>
      </c>
      <c r="H25" s="96"/>
      <c r="I25" s="96"/>
    </row>
    <row r="26" spans="1:11">
      <c r="A26" s="149" t="s">
        <v>14</v>
      </c>
      <c r="B26" s="21" t="s">
        <v>9</v>
      </c>
      <c r="C26" s="21">
        <v>11</v>
      </c>
      <c r="D26" s="6" t="s">
        <v>111</v>
      </c>
      <c r="E26" s="21" t="s">
        <v>15</v>
      </c>
      <c r="F26" s="21"/>
      <c r="G26" s="95">
        <f>G27</f>
        <v>5000</v>
      </c>
      <c r="H26" s="96"/>
      <c r="I26" s="96"/>
    </row>
    <row r="27" spans="1:11">
      <c r="A27" s="149" t="s">
        <v>130</v>
      </c>
      <c r="B27" s="21" t="s">
        <v>9</v>
      </c>
      <c r="C27" s="21">
        <v>11</v>
      </c>
      <c r="D27" s="6" t="s">
        <v>111</v>
      </c>
      <c r="E27" s="21" t="s">
        <v>16</v>
      </c>
      <c r="F27" s="21"/>
      <c r="G27" s="95">
        <v>5000</v>
      </c>
      <c r="H27" s="96"/>
      <c r="I27" s="96"/>
    </row>
    <row r="28" spans="1:11" ht="0.75" customHeight="1">
      <c r="A28" s="150"/>
      <c r="B28" s="21"/>
      <c r="C28" s="21"/>
      <c r="D28" s="6"/>
      <c r="E28" s="21"/>
      <c r="F28" s="21"/>
      <c r="G28" s="95"/>
      <c r="H28" s="96"/>
      <c r="I28" s="96"/>
    </row>
    <row r="29" spans="1:11" s="10" customFormat="1" ht="20.25" customHeight="1">
      <c r="A29" s="153" t="s">
        <v>20</v>
      </c>
      <c r="B29" s="74" t="s">
        <v>9</v>
      </c>
      <c r="C29" s="74">
        <v>13</v>
      </c>
      <c r="D29" s="39"/>
      <c r="E29" s="38"/>
      <c r="F29" s="38"/>
      <c r="G29" s="102">
        <f>G30+G55</f>
        <v>6064441</v>
      </c>
      <c r="H29" s="103"/>
      <c r="I29" s="103"/>
      <c r="K29" s="188"/>
    </row>
    <row r="30" spans="1:11" s="10" customFormat="1" ht="45.75" customHeight="1">
      <c r="A30" s="40" t="s">
        <v>160</v>
      </c>
      <c r="B30" s="49" t="s">
        <v>9</v>
      </c>
      <c r="C30" s="49" t="s">
        <v>22</v>
      </c>
      <c r="D30" s="44" t="s">
        <v>92</v>
      </c>
      <c r="E30" s="49"/>
      <c r="F30" s="49"/>
      <c r="G30" s="104">
        <f>G31+G47+G51</f>
        <v>5905649</v>
      </c>
      <c r="H30" s="104">
        <f>H31+H47+H51</f>
        <v>0</v>
      </c>
      <c r="I30" s="104">
        <f>I31+I47+I51</f>
        <v>0</v>
      </c>
    </row>
    <row r="31" spans="1:11" ht="63.75" customHeight="1">
      <c r="A31" s="156" t="s">
        <v>161</v>
      </c>
      <c r="B31" s="56" t="s">
        <v>9</v>
      </c>
      <c r="C31" s="56">
        <v>13</v>
      </c>
      <c r="D31" s="57" t="s">
        <v>92</v>
      </c>
      <c r="E31" s="61"/>
      <c r="F31" s="61"/>
      <c r="G31" s="105">
        <f>G32</f>
        <v>5884649</v>
      </c>
      <c r="H31" s="105">
        <f t="shared" ref="H31:I31" si="3">H32</f>
        <v>0</v>
      </c>
      <c r="I31" s="105">
        <f t="shared" si="3"/>
        <v>0</v>
      </c>
    </row>
    <row r="32" spans="1:11" ht="18.75" customHeight="1">
      <c r="A32" s="156" t="s">
        <v>107</v>
      </c>
      <c r="B32" s="56" t="s">
        <v>9</v>
      </c>
      <c r="C32" s="56" t="s">
        <v>22</v>
      </c>
      <c r="D32" s="57" t="s">
        <v>92</v>
      </c>
      <c r="E32" s="61"/>
      <c r="F32" s="61"/>
      <c r="G32" s="105">
        <f>G33+G37+G42</f>
        <v>5884649</v>
      </c>
      <c r="H32" s="105">
        <f>H33+H37+H42</f>
        <v>0</v>
      </c>
      <c r="I32" s="105">
        <f>I33+I37+I42</f>
        <v>0</v>
      </c>
    </row>
    <row r="33" spans="1:9" ht="51" customHeight="1">
      <c r="A33" s="149" t="s">
        <v>11</v>
      </c>
      <c r="B33" s="21" t="s">
        <v>9</v>
      </c>
      <c r="C33" s="21">
        <v>13</v>
      </c>
      <c r="D33" s="6" t="s">
        <v>92</v>
      </c>
      <c r="E33" s="21" t="s">
        <v>12</v>
      </c>
      <c r="F33" s="21"/>
      <c r="G33" s="95">
        <f>G34</f>
        <v>5279649</v>
      </c>
      <c r="H33" s="106"/>
      <c r="I33" s="106"/>
    </row>
    <row r="34" spans="1:9" ht="16.5" customHeight="1">
      <c r="A34" s="149" t="s">
        <v>126</v>
      </c>
      <c r="B34" s="21" t="s">
        <v>9</v>
      </c>
      <c r="C34" s="21">
        <v>13</v>
      </c>
      <c r="D34" s="6" t="s">
        <v>92</v>
      </c>
      <c r="E34" s="21" t="s">
        <v>109</v>
      </c>
      <c r="F34" s="21"/>
      <c r="G34" s="95">
        <f>G35+G36</f>
        <v>5279649</v>
      </c>
      <c r="H34" s="106"/>
      <c r="I34" s="106"/>
    </row>
    <row r="35" spans="1:9">
      <c r="A35" s="149" t="s">
        <v>127</v>
      </c>
      <c r="B35" s="21" t="s">
        <v>9</v>
      </c>
      <c r="C35" s="21">
        <v>13</v>
      </c>
      <c r="D35" s="6" t="s">
        <v>92</v>
      </c>
      <c r="E35" s="21" t="s">
        <v>13</v>
      </c>
      <c r="F35" s="21"/>
      <c r="G35" s="95">
        <v>3248664</v>
      </c>
      <c r="H35" s="95">
        <v>2811144</v>
      </c>
      <c r="I35" s="95">
        <v>2811144</v>
      </c>
    </row>
    <row r="36" spans="1:9" ht="47.25">
      <c r="A36" s="32" t="s">
        <v>128</v>
      </c>
      <c r="B36" s="21" t="s">
        <v>9</v>
      </c>
      <c r="C36" s="21">
        <v>13</v>
      </c>
      <c r="D36" s="6" t="s">
        <v>92</v>
      </c>
      <c r="E36" s="21" t="s">
        <v>108</v>
      </c>
      <c r="F36" s="21"/>
      <c r="G36" s="95">
        <v>2030985</v>
      </c>
      <c r="H36" s="95">
        <v>848966</v>
      </c>
      <c r="I36" s="95">
        <v>848966</v>
      </c>
    </row>
    <row r="37" spans="1:9" ht="18" customHeight="1">
      <c r="A37" s="149" t="s">
        <v>25</v>
      </c>
      <c r="B37" s="21" t="s">
        <v>9</v>
      </c>
      <c r="C37" s="21">
        <v>13</v>
      </c>
      <c r="D37" s="6" t="s">
        <v>92</v>
      </c>
      <c r="E37" s="21" t="s">
        <v>26</v>
      </c>
      <c r="F37" s="21"/>
      <c r="G37" s="95">
        <f>G38</f>
        <v>575000</v>
      </c>
      <c r="H37" s="106"/>
      <c r="I37" s="106"/>
    </row>
    <row r="38" spans="1:9" ht="31.5">
      <c r="A38" s="149" t="s">
        <v>132</v>
      </c>
      <c r="B38" s="21" t="s">
        <v>9</v>
      </c>
      <c r="C38" s="21" t="s">
        <v>22</v>
      </c>
      <c r="D38" s="6" t="s">
        <v>92</v>
      </c>
      <c r="E38" s="21" t="s">
        <v>47</v>
      </c>
      <c r="F38" s="21"/>
      <c r="G38" s="95">
        <f>G39+G40+G41</f>
        <v>575000</v>
      </c>
      <c r="H38" s="106"/>
      <c r="I38" s="106"/>
    </row>
    <row r="39" spans="1:9" ht="31.5">
      <c r="A39" s="149" t="s">
        <v>146</v>
      </c>
      <c r="B39" s="21" t="s">
        <v>9</v>
      </c>
      <c r="C39" s="21">
        <v>13</v>
      </c>
      <c r="D39" s="6" t="s">
        <v>92</v>
      </c>
      <c r="E39" s="21" t="s">
        <v>145</v>
      </c>
      <c r="F39" s="21"/>
      <c r="G39" s="95">
        <v>125000</v>
      </c>
      <c r="H39" s="95">
        <v>120000</v>
      </c>
      <c r="I39" s="95">
        <v>120000</v>
      </c>
    </row>
    <row r="40" spans="1:9" ht="36.75" customHeight="1">
      <c r="A40" s="149" t="s">
        <v>27</v>
      </c>
      <c r="B40" s="21" t="s">
        <v>9</v>
      </c>
      <c r="C40" s="21">
        <v>13</v>
      </c>
      <c r="D40" s="6" t="s">
        <v>92</v>
      </c>
      <c r="E40" s="21" t="s">
        <v>28</v>
      </c>
      <c r="F40" s="21"/>
      <c r="G40" s="95">
        <v>150000</v>
      </c>
      <c r="H40" s="96"/>
      <c r="I40" s="96"/>
    </row>
    <row r="41" spans="1:9" ht="37.5" customHeight="1">
      <c r="A41" s="149" t="s">
        <v>155</v>
      </c>
      <c r="B41" s="21" t="s">
        <v>9</v>
      </c>
      <c r="C41" s="21" t="s">
        <v>22</v>
      </c>
      <c r="D41" s="6" t="s">
        <v>92</v>
      </c>
      <c r="E41" s="21" t="s">
        <v>156</v>
      </c>
      <c r="F41" s="21"/>
      <c r="G41" s="95">
        <v>300000</v>
      </c>
      <c r="H41" s="96"/>
      <c r="I41" s="96"/>
    </row>
    <row r="42" spans="1:9">
      <c r="A42" s="149" t="s">
        <v>14</v>
      </c>
      <c r="B42" s="21" t="s">
        <v>9</v>
      </c>
      <c r="C42" s="21">
        <v>13</v>
      </c>
      <c r="D42" s="6" t="s">
        <v>92</v>
      </c>
      <c r="E42" s="21" t="s">
        <v>15</v>
      </c>
      <c r="F42" s="21"/>
      <c r="G42" s="95">
        <f>G43</f>
        <v>30000</v>
      </c>
      <c r="H42" s="106"/>
      <c r="I42" s="106"/>
    </row>
    <row r="43" spans="1:9">
      <c r="A43" s="149" t="s">
        <v>131</v>
      </c>
      <c r="B43" s="21" t="s">
        <v>9</v>
      </c>
      <c r="C43" s="21" t="s">
        <v>22</v>
      </c>
      <c r="D43" s="6" t="s">
        <v>92</v>
      </c>
      <c r="E43" s="21" t="s">
        <v>79</v>
      </c>
      <c r="F43" s="21"/>
      <c r="G43" s="95">
        <f>G44+G45+G46</f>
        <v>30000</v>
      </c>
      <c r="H43" s="106"/>
      <c r="I43" s="106"/>
    </row>
    <row r="44" spans="1:9">
      <c r="A44" s="149" t="s">
        <v>31</v>
      </c>
      <c r="B44" s="21" t="s">
        <v>9</v>
      </c>
      <c r="C44" s="21">
        <v>13</v>
      </c>
      <c r="D44" s="6" t="s">
        <v>92</v>
      </c>
      <c r="E44" s="21" t="s">
        <v>32</v>
      </c>
      <c r="F44" s="21"/>
      <c r="G44" s="95">
        <v>10000</v>
      </c>
      <c r="H44" s="95">
        <v>20000</v>
      </c>
      <c r="I44" s="95">
        <v>20000</v>
      </c>
    </row>
    <row r="45" spans="1:9">
      <c r="A45" s="149" t="s">
        <v>33</v>
      </c>
      <c r="B45" s="21" t="s">
        <v>9</v>
      </c>
      <c r="C45" s="21">
        <v>13</v>
      </c>
      <c r="D45" s="6" t="s">
        <v>92</v>
      </c>
      <c r="E45" s="21" t="s">
        <v>34</v>
      </c>
      <c r="F45" s="21"/>
      <c r="G45" s="95">
        <v>10000</v>
      </c>
      <c r="H45" s="95">
        <v>20000</v>
      </c>
      <c r="I45" s="95">
        <v>20000</v>
      </c>
    </row>
    <row r="46" spans="1:9">
      <c r="A46" s="149" t="s">
        <v>117</v>
      </c>
      <c r="B46" s="21" t="s">
        <v>9</v>
      </c>
      <c r="C46" s="21">
        <v>13</v>
      </c>
      <c r="D46" s="6" t="s">
        <v>92</v>
      </c>
      <c r="E46" s="21" t="s">
        <v>116</v>
      </c>
      <c r="F46" s="21"/>
      <c r="G46" s="95">
        <v>10000</v>
      </c>
      <c r="H46" s="95">
        <v>20000</v>
      </c>
      <c r="I46" s="95">
        <v>20000</v>
      </c>
    </row>
    <row r="47" spans="1:9" ht="94.5" customHeight="1">
      <c r="A47" s="40" t="s">
        <v>162</v>
      </c>
      <c r="B47" s="43" t="s">
        <v>9</v>
      </c>
      <c r="C47" s="43" t="s">
        <v>22</v>
      </c>
      <c r="D47" s="44" t="s">
        <v>93</v>
      </c>
      <c r="E47" s="43"/>
      <c r="F47" s="43"/>
      <c r="G47" s="99">
        <f>G48</f>
        <v>1000</v>
      </c>
      <c r="H47" s="96"/>
      <c r="I47" s="96"/>
    </row>
    <row r="48" spans="1:9" ht="21" customHeight="1">
      <c r="A48" s="149" t="s">
        <v>25</v>
      </c>
      <c r="B48" s="21" t="s">
        <v>9</v>
      </c>
      <c r="C48" s="21" t="s">
        <v>22</v>
      </c>
      <c r="D48" s="6" t="s">
        <v>93</v>
      </c>
      <c r="E48" s="21" t="s">
        <v>26</v>
      </c>
      <c r="F48" s="21"/>
      <c r="G48" s="95">
        <f>G49</f>
        <v>1000</v>
      </c>
      <c r="H48" s="96"/>
      <c r="I48" s="96"/>
    </row>
    <row r="49" spans="1:11" ht="33.75" customHeight="1">
      <c r="A49" s="149" t="s">
        <v>132</v>
      </c>
      <c r="B49" s="21" t="s">
        <v>9</v>
      </c>
      <c r="C49" s="21" t="s">
        <v>22</v>
      </c>
      <c r="D49" s="6" t="s">
        <v>93</v>
      </c>
      <c r="E49" s="21" t="s">
        <v>47</v>
      </c>
      <c r="F49" s="21"/>
      <c r="G49" s="95">
        <f>G50</f>
        <v>1000</v>
      </c>
      <c r="H49" s="96"/>
      <c r="I49" s="96"/>
    </row>
    <row r="50" spans="1:11" ht="32.25" customHeight="1">
      <c r="A50" s="149" t="s">
        <v>27</v>
      </c>
      <c r="B50" s="21"/>
      <c r="C50" s="21"/>
      <c r="D50" s="6" t="s">
        <v>93</v>
      </c>
      <c r="E50" s="21" t="s">
        <v>28</v>
      </c>
      <c r="F50" s="21"/>
      <c r="G50" s="95">
        <v>1000</v>
      </c>
      <c r="H50" s="96"/>
      <c r="I50" s="96"/>
    </row>
    <row r="51" spans="1:11" ht="78" customHeight="1">
      <c r="A51" s="40" t="s">
        <v>163</v>
      </c>
      <c r="B51" s="43" t="s">
        <v>9</v>
      </c>
      <c r="C51" s="43" t="s">
        <v>22</v>
      </c>
      <c r="D51" s="44" t="s">
        <v>94</v>
      </c>
      <c r="E51" s="43"/>
      <c r="F51" s="43"/>
      <c r="G51" s="99">
        <f>G52</f>
        <v>20000</v>
      </c>
      <c r="H51" s="96"/>
      <c r="I51" s="96"/>
    </row>
    <row r="52" spans="1:11" ht="18.75" customHeight="1">
      <c r="A52" s="149" t="s">
        <v>25</v>
      </c>
      <c r="B52" s="21" t="s">
        <v>9</v>
      </c>
      <c r="C52" s="21" t="s">
        <v>22</v>
      </c>
      <c r="D52" s="6" t="s">
        <v>94</v>
      </c>
      <c r="E52" s="21" t="s">
        <v>26</v>
      </c>
      <c r="F52" s="21"/>
      <c r="G52" s="95">
        <f>G53</f>
        <v>20000</v>
      </c>
      <c r="H52" s="96"/>
      <c r="I52" s="96"/>
    </row>
    <row r="53" spans="1:11" ht="31.5">
      <c r="A53" s="149" t="s">
        <v>132</v>
      </c>
      <c r="B53" s="21" t="s">
        <v>9</v>
      </c>
      <c r="C53" s="21" t="s">
        <v>22</v>
      </c>
      <c r="D53" s="6" t="s">
        <v>94</v>
      </c>
      <c r="E53" s="21" t="s">
        <v>47</v>
      </c>
      <c r="F53" s="21"/>
      <c r="G53" s="95">
        <f>G54</f>
        <v>20000</v>
      </c>
      <c r="H53" s="96"/>
      <c r="I53" s="96"/>
    </row>
    <row r="54" spans="1:11" ht="31.5">
      <c r="A54" s="149" t="s">
        <v>27</v>
      </c>
      <c r="B54" s="21" t="s">
        <v>9</v>
      </c>
      <c r="C54" s="21" t="s">
        <v>22</v>
      </c>
      <c r="D54" s="6" t="s">
        <v>94</v>
      </c>
      <c r="E54" s="21" t="s">
        <v>28</v>
      </c>
      <c r="F54" s="21"/>
      <c r="G54" s="95">
        <v>20000</v>
      </c>
      <c r="H54" s="96"/>
      <c r="I54" s="96"/>
    </row>
    <row r="55" spans="1:11">
      <c r="A55" s="157" t="s">
        <v>20</v>
      </c>
      <c r="B55" s="64" t="s">
        <v>9</v>
      </c>
      <c r="C55" s="64" t="s">
        <v>22</v>
      </c>
      <c r="D55" s="41"/>
      <c r="E55" s="64"/>
      <c r="F55" s="64"/>
      <c r="G55" s="97">
        <f>G56</f>
        <v>158792</v>
      </c>
      <c r="H55" s="96"/>
      <c r="I55" s="96"/>
    </row>
    <row r="56" spans="1:11" ht="24" customHeight="1">
      <c r="A56" s="158" t="s">
        <v>106</v>
      </c>
      <c r="B56" s="43" t="s">
        <v>9</v>
      </c>
      <c r="C56" s="43" t="s">
        <v>22</v>
      </c>
      <c r="D56" s="44" t="s">
        <v>112</v>
      </c>
      <c r="E56" s="43"/>
      <c r="F56" s="43"/>
      <c r="G56" s="99">
        <f>G57</f>
        <v>158792</v>
      </c>
      <c r="H56" s="96"/>
      <c r="I56" s="96"/>
    </row>
    <row r="57" spans="1:11" ht="63" customHeight="1">
      <c r="A57" s="158" t="s">
        <v>164</v>
      </c>
      <c r="B57" s="43" t="s">
        <v>9</v>
      </c>
      <c r="C57" s="43" t="s">
        <v>22</v>
      </c>
      <c r="D57" s="44" t="s">
        <v>112</v>
      </c>
      <c r="E57" s="43"/>
      <c r="F57" s="43"/>
      <c r="G57" s="99">
        <f>G58</f>
        <v>158792</v>
      </c>
      <c r="H57" s="96"/>
      <c r="I57" s="96"/>
    </row>
    <row r="58" spans="1:11" s="11" customFormat="1">
      <c r="A58" s="149" t="s">
        <v>35</v>
      </c>
      <c r="B58" s="21" t="s">
        <v>9</v>
      </c>
      <c r="C58" s="21">
        <v>13</v>
      </c>
      <c r="D58" s="6" t="s">
        <v>112</v>
      </c>
      <c r="E58" s="35" t="s">
        <v>36</v>
      </c>
      <c r="F58" s="45"/>
      <c r="G58" s="107">
        <f>G59</f>
        <v>158792</v>
      </c>
      <c r="H58" s="54"/>
      <c r="I58" s="54"/>
      <c r="J58" s="16"/>
      <c r="K58" s="16"/>
    </row>
    <row r="59" spans="1:11" s="11" customFormat="1">
      <c r="A59" s="149" t="s">
        <v>37</v>
      </c>
      <c r="B59" s="21" t="s">
        <v>9</v>
      </c>
      <c r="C59" s="21">
        <v>13</v>
      </c>
      <c r="D59" s="6" t="s">
        <v>112</v>
      </c>
      <c r="E59" s="21" t="s">
        <v>38</v>
      </c>
      <c r="F59" s="45"/>
      <c r="G59" s="107">
        <v>158792</v>
      </c>
      <c r="H59" s="54"/>
      <c r="I59" s="54"/>
      <c r="J59" s="16"/>
      <c r="K59" s="16"/>
    </row>
    <row r="60" spans="1:11" ht="0.75" hidden="1" customHeight="1">
      <c r="A60" s="149"/>
      <c r="B60" s="21"/>
      <c r="C60" s="21"/>
      <c r="D60" s="6"/>
      <c r="E60" s="21"/>
      <c r="F60" s="21"/>
      <c r="G60" s="95"/>
      <c r="H60" s="96"/>
      <c r="I60" s="96"/>
      <c r="J60" s="85"/>
      <c r="K60" s="85"/>
    </row>
    <row r="61" spans="1:11" s="11" customFormat="1" ht="21.75" customHeight="1">
      <c r="A61" s="159" t="s">
        <v>39</v>
      </c>
      <c r="B61" s="75" t="s">
        <v>10</v>
      </c>
      <c r="C61" s="50"/>
      <c r="D61" s="62"/>
      <c r="E61" s="50"/>
      <c r="F61" s="50"/>
      <c r="G61" s="108">
        <f>G62</f>
        <v>342800</v>
      </c>
      <c r="H61" s="47"/>
      <c r="I61" s="47"/>
      <c r="J61" s="16"/>
      <c r="K61" s="16"/>
    </row>
    <row r="62" spans="1:11" s="10" customFormat="1" ht="15.75" customHeight="1">
      <c r="A62" s="148" t="s">
        <v>40</v>
      </c>
      <c r="B62" s="77" t="s">
        <v>10</v>
      </c>
      <c r="C62" s="77" t="s">
        <v>41</v>
      </c>
      <c r="D62" s="78"/>
      <c r="E62" s="77"/>
      <c r="F62" s="77"/>
      <c r="G62" s="109">
        <f>G63</f>
        <v>342800</v>
      </c>
      <c r="H62" s="110"/>
      <c r="I62" s="110"/>
    </row>
    <row r="63" spans="1:11" s="10" customFormat="1" ht="63.75" customHeight="1">
      <c r="A63" s="160" t="s">
        <v>165</v>
      </c>
      <c r="B63" s="77" t="s">
        <v>10</v>
      </c>
      <c r="C63" s="77" t="s">
        <v>41</v>
      </c>
      <c r="D63" s="78"/>
      <c r="E63" s="77"/>
      <c r="F63" s="77"/>
      <c r="G63" s="109">
        <f>G64</f>
        <v>342800</v>
      </c>
      <c r="H63" s="110"/>
      <c r="I63" s="110"/>
    </row>
    <row r="64" spans="1:11" ht="31.5" customHeight="1">
      <c r="A64" s="149" t="s">
        <v>42</v>
      </c>
      <c r="B64" s="21" t="s">
        <v>10</v>
      </c>
      <c r="C64" s="21" t="s">
        <v>41</v>
      </c>
      <c r="D64" s="6" t="s">
        <v>157</v>
      </c>
      <c r="E64" s="35" t="s">
        <v>36</v>
      </c>
      <c r="F64" s="35"/>
      <c r="G64" s="95">
        <f>G65</f>
        <v>342800</v>
      </c>
      <c r="H64" s="96"/>
      <c r="I64" s="96"/>
    </row>
    <row r="65" spans="1:11" ht="56.25" customHeight="1">
      <c r="A65" s="149" t="s">
        <v>11</v>
      </c>
      <c r="B65" s="21" t="s">
        <v>10</v>
      </c>
      <c r="C65" s="21" t="s">
        <v>41</v>
      </c>
      <c r="D65" s="6" t="s">
        <v>157</v>
      </c>
      <c r="E65" s="35" t="s">
        <v>12</v>
      </c>
      <c r="F65" s="35"/>
      <c r="G65" s="95">
        <f>G66+G71</f>
        <v>342800</v>
      </c>
      <c r="H65" s="96"/>
      <c r="I65" s="96"/>
    </row>
    <row r="66" spans="1:11" ht="15.75" customHeight="1">
      <c r="A66" s="149" t="s">
        <v>126</v>
      </c>
      <c r="B66" s="21" t="s">
        <v>10</v>
      </c>
      <c r="C66" s="21" t="s">
        <v>41</v>
      </c>
      <c r="D66" s="6" t="s">
        <v>157</v>
      </c>
      <c r="E66" s="21" t="s">
        <v>109</v>
      </c>
      <c r="F66" s="21"/>
      <c r="G66" s="95">
        <f>G67+G68+G69</f>
        <v>314361</v>
      </c>
      <c r="H66" s="96"/>
      <c r="I66" s="96"/>
    </row>
    <row r="67" spans="1:11">
      <c r="A67" s="149" t="s">
        <v>127</v>
      </c>
      <c r="B67" s="21" t="s">
        <v>10</v>
      </c>
      <c r="C67" s="21" t="s">
        <v>41</v>
      </c>
      <c r="D67" s="6" t="s">
        <v>157</v>
      </c>
      <c r="E67" s="21" t="s">
        <v>13</v>
      </c>
      <c r="F67" s="21"/>
      <c r="G67" s="95">
        <v>241444</v>
      </c>
      <c r="H67" s="96"/>
      <c r="I67" s="96"/>
    </row>
    <row r="68" spans="1:11" ht="32.25" customHeight="1">
      <c r="A68" s="149" t="s">
        <v>133</v>
      </c>
      <c r="B68" s="21" t="s">
        <v>10</v>
      </c>
      <c r="C68" s="21" t="s">
        <v>41</v>
      </c>
      <c r="D68" s="6" t="s">
        <v>157</v>
      </c>
      <c r="E68" s="21" t="s">
        <v>21</v>
      </c>
      <c r="F68" s="21"/>
      <c r="G68" s="95">
        <v>0</v>
      </c>
      <c r="H68" s="96"/>
      <c r="I68" s="96"/>
    </row>
    <row r="69" spans="1:11" ht="51.75" customHeight="1">
      <c r="A69" s="32" t="s">
        <v>128</v>
      </c>
      <c r="B69" s="21" t="s">
        <v>10</v>
      </c>
      <c r="C69" s="21" t="s">
        <v>41</v>
      </c>
      <c r="D69" s="6" t="s">
        <v>157</v>
      </c>
      <c r="E69" s="21" t="s">
        <v>108</v>
      </c>
      <c r="F69" s="21"/>
      <c r="G69" s="95">
        <v>72917</v>
      </c>
      <c r="H69" s="96"/>
      <c r="I69" s="96"/>
    </row>
    <row r="70" spans="1:11" ht="15.75" customHeight="1">
      <c r="A70" s="149" t="s">
        <v>25</v>
      </c>
      <c r="B70" s="21" t="s">
        <v>10</v>
      </c>
      <c r="C70" s="21" t="s">
        <v>41</v>
      </c>
      <c r="D70" s="6" t="s">
        <v>157</v>
      </c>
      <c r="E70" s="21" t="s">
        <v>26</v>
      </c>
      <c r="F70" s="21"/>
      <c r="G70" s="95">
        <f>G71</f>
        <v>28439</v>
      </c>
      <c r="H70" s="96"/>
      <c r="I70" s="96"/>
    </row>
    <row r="71" spans="1:11" ht="30.75" customHeight="1">
      <c r="A71" s="149" t="s">
        <v>132</v>
      </c>
      <c r="B71" s="21" t="s">
        <v>10</v>
      </c>
      <c r="C71" s="21" t="s">
        <v>41</v>
      </c>
      <c r="D71" s="6" t="s">
        <v>157</v>
      </c>
      <c r="E71" s="21" t="s">
        <v>47</v>
      </c>
      <c r="F71" s="21"/>
      <c r="G71" s="95">
        <f>G73+G72</f>
        <v>28439</v>
      </c>
      <c r="H71" s="96"/>
      <c r="I71" s="96"/>
    </row>
    <row r="72" spans="1:11" ht="31.5" customHeight="1">
      <c r="A72" s="149" t="s">
        <v>146</v>
      </c>
      <c r="B72" s="21" t="s">
        <v>10</v>
      </c>
      <c r="C72" s="21" t="s">
        <v>41</v>
      </c>
      <c r="D72" s="6" t="s">
        <v>157</v>
      </c>
      <c r="E72" s="21" t="s">
        <v>145</v>
      </c>
      <c r="F72" s="21"/>
      <c r="G72" s="95">
        <v>0</v>
      </c>
      <c r="H72" s="96"/>
      <c r="I72" s="96"/>
    </row>
    <row r="73" spans="1:11" ht="35.25" customHeight="1">
      <c r="A73" s="149" t="s">
        <v>27</v>
      </c>
      <c r="B73" s="21" t="s">
        <v>10</v>
      </c>
      <c r="C73" s="21" t="s">
        <v>41</v>
      </c>
      <c r="D73" s="6" t="s">
        <v>157</v>
      </c>
      <c r="E73" s="21" t="s">
        <v>28</v>
      </c>
      <c r="F73" s="21"/>
      <c r="G73" s="95">
        <v>28439</v>
      </c>
      <c r="H73" s="96"/>
      <c r="I73" s="96"/>
    </row>
    <row r="74" spans="1:11" ht="27.75" customHeight="1">
      <c r="A74" s="161" t="s">
        <v>69</v>
      </c>
      <c r="B74" s="74" t="s">
        <v>41</v>
      </c>
      <c r="C74" s="74"/>
      <c r="D74" s="66"/>
      <c r="E74" s="65"/>
      <c r="F74" s="65"/>
      <c r="G74" s="89">
        <f>G76+G85</f>
        <v>15000</v>
      </c>
      <c r="H74" s="98"/>
      <c r="I74" s="98"/>
    </row>
    <row r="75" spans="1:11" ht="87" customHeight="1">
      <c r="A75" s="162" t="s">
        <v>166</v>
      </c>
      <c r="B75" s="79" t="s">
        <v>41</v>
      </c>
      <c r="C75" s="79" t="s">
        <v>43</v>
      </c>
      <c r="D75" s="57" t="s">
        <v>142</v>
      </c>
      <c r="E75" s="56"/>
      <c r="F75" s="56"/>
      <c r="G75" s="105">
        <f>G76+G85</f>
        <v>15000</v>
      </c>
      <c r="H75" s="98"/>
      <c r="I75" s="98"/>
    </row>
    <row r="76" spans="1:11" s="11" customFormat="1" ht="33.75" customHeight="1">
      <c r="A76" s="162" t="s">
        <v>44</v>
      </c>
      <c r="B76" s="79" t="s">
        <v>41</v>
      </c>
      <c r="C76" s="79" t="s">
        <v>45</v>
      </c>
      <c r="D76" s="29"/>
      <c r="E76" s="28"/>
      <c r="F76" s="28"/>
      <c r="G76" s="105">
        <f>G77+G81</f>
        <v>10000</v>
      </c>
      <c r="H76" s="111"/>
      <c r="I76" s="111"/>
      <c r="J76" s="16"/>
      <c r="K76" s="16"/>
    </row>
    <row r="77" spans="1:11" ht="94.5" customHeight="1">
      <c r="A77" s="80" t="s">
        <v>144</v>
      </c>
      <c r="B77" s="56" t="s">
        <v>41</v>
      </c>
      <c r="C77" s="56" t="s">
        <v>45</v>
      </c>
      <c r="D77" s="57" t="s">
        <v>95</v>
      </c>
      <c r="E77" s="61"/>
      <c r="F77" s="61"/>
      <c r="G77" s="105">
        <f>G78</f>
        <v>5000</v>
      </c>
      <c r="H77" s="96"/>
      <c r="I77" s="96"/>
    </row>
    <row r="78" spans="1:11" ht="31.5">
      <c r="A78" s="149" t="s">
        <v>25</v>
      </c>
      <c r="B78" s="21" t="s">
        <v>41</v>
      </c>
      <c r="C78" s="21" t="s">
        <v>45</v>
      </c>
      <c r="D78" s="6" t="s">
        <v>95</v>
      </c>
      <c r="E78" s="21" t="s">
        <v>26</v>
      </c>
      <c r="F78" s="21"/>
      <c r="G78" s="95">
        <f>G79</f>
        <v>5000</v>
      </c>
      <c r="H78" s="96"/>
      <c r="I78" s="96"/>
    </row>
    <row r="79" spans="1:11" ht="31.5">
      <c r="A79" s="149" t="s">
        <v>132</v>
      </c>
      <c r="B79" s="21" t="s">
        <v>41</v>
      </c>
      <c r="C79" s="21" t="s">
        <v>45</v>
      </c>
      <c r="D79" s="6" t="s">
        <v>95</v>
      </c>
      <c r="E79" s="21" t="s">
        <v>47</v>
      </c>
      <c r="F79" s="21"/>
      <c r="G79" s="95">
        <f>G80</f>
        <v>5000</v>
      </c>
      <c r="H79" s="96"/>
      <c r="I79" s="96"/>
    </row>
    <row r="80" spans="1:11" ht="31.5">
      <c r="A80" s="149" t="s">
        <v>27</v>
      </c>
      <c r="B80" s="21" t="s">
        <v>41</v>
      </c>
      <c r="C80" s="21" t="s">
        <v>45</v>
      </c>
      <c r="D80" s="6" t="s">
        <v>95</v>
      </c>
      <c r="E80" s="21" t="s">
        <v>28</v>
      </c>
      <c r="F80" s="21"/>
      <c r="G80" s="95">
        <v>5000</v>
      </c>
      <c r="H80" s="95">
        <v>50000</v>
      </c>
      <c r="I80" s="95">
        <v>50000</v>
      </c>
    </row>
    <row r="81" spans="1:11" ht="91.5" customHeight="1">
      <c r="A81" s="80" t="s">
        <v>167</v>
      </c>
      <c r="B81" s="79" t="s">
        <v>41</v>
      </c>
      <c r="C81" s="79" t="s">
        <v>45</v>
      </c>
      <c r="D81" s="57" t="s">
        <v>96</v>
      </c>
      <c r="E81" s="81"/>
      <c r="F81" s="81"/>
      <c r="G81" s="112">
        <f>G82</f>
        <v>5000</v>
      </c>
      <c r="H81" s="113"/>
      <c r="I81" s="113"/>
    </row>
    <row r="82" spans="1:11" ht="18.75" customHeight="1">
      <c r="A82" s="149" t="s">
        <v>25</v>
      </c>
      <c r="B82" s="21" t="s">
        <v>41</v>
      </c>
      <c r="C82" s="21" t="s">
        <v>45</v>
      </c>
      <c r="D82" s="6" t="s">
        <v>96</v>
      </c>
      <c r="E82" s="21" t="s">
        <v>26</v>
      </c>
      <c r="F82" s="21"/>
      <c r="G82" s="95">
        <f>G83</f>
        <v>5000</v>
      </c>
      <c r="H82" s="96"/>
      <c r="I82" s="96"/>
    </row>
    <row r="83" spans="1:11" ht="33.75" customHeight="1">
      <c r="A83" s="149" t="s">
        <v>132</v>
      </c>
      <c r="B83" s="21" t="s">
        <v>41</v>
      </c>
      <c r="C83" s="21" t="s">
        <v>45</v>
      </c>
      <c r="D83" s="6" t="s">
        <v>96</v>
      </c>
      <c r="E83" s="21" t="s">
        <v>47</v>
      </c>
      <c r="F83" s="21"/>
      <c r="G83" s="95">
        <f>G84</f>
        <v>5000</v>
      </c>
      <c r="H83" s="96"/>
      <c r="I83" s="96"/>
    </row>
    <row r="84" spans="1:11" ht="32.25" customHeight="1">
      <c r="A84" s="149" t="s">
        <v>27</v>
      </c>
      <c r="B84" s="21" t="s">
        <v>41</v>
      </c>
      <c r="C84" s="21" t="s">
        <v>45</v>
      </c>
      <c r="D84" s="6" t="s">
        <v>96</v>
      </c>
      <c r="E84" s="21" t="s">
        <v>28</v>
      </c>
      <c r="F84" s="21"/>
      <c r="G84" s="95">
        <v>5000</v>
      </c>
      <c r="H84" s="95">
        <v>10000</v>
      </c>
      <c r="I84" s="95">
        <v>10000</v>
      </c>
    </row>
    <row r="85" spans="1:11" s="11" customFormat="1" ht="34.5" customHeight="1">
      <c r="A85" s="163" t="s">
        <v>125</v>
      </c>
      <c r="B85" s="79" t="s">
        <v>41</v>
      </c>
      <c r="C85" s="79" t="s">
        <v>124</v>
      </c>
      <c r="D85" s="82"/>
      <c r="E85" s="79"/>
      <c r="F85" s="79"/>
      <c r="G85" s="112">
        <f t="shared" ref="G85:G86" si="4">G86</f>
        <v>5000</v>
      </c>
      <c r="H85" s="47"/>
      <c r="I85" s="47"/>
      <c r="J85" s="16"/>
      <c r="K85" s="16"/>
    </row>
    <row r="86" spans="1:11" s="11" customFormat="1" ht="107.25" customHeight="1">
      <c r="A86" s="164" t="s">
        <v>168</v>
      </c>
      <c r="B86" s="61" t="s">
        <v>41</v>
      </c>
      <c r="C86" s="61" t="s">
        <v>124</v>
      </c>
      <c r="D86" s="57" t="s">
        <v>97</v>
      </c>
      <c r="E86" s="28"/>
      <c r="F86" s="28"/>
      <c r="G86" s="105">
        <f t="shared" si="4"/>
        <v>5000</v>
      </c>
      <c r="H86" s="84"/>
      <c r="I86" s="84"/>
      <c r="J86" s="16"/>
      <c r="K86" s="16"/>
    </row>
    <row r="87" spans="1:11" s="11" customFormat="1" ht="19.5" customHeight="1">
      <c r="A87" s="149" t="s">
        <v>25</v>
      </c>
      <c r="B87" s="21" t="s">
        <v>41</v>
      </c>
      <c r="C87" s="21" t="s">
        <v>124</v>
      </c>
      <c r="D87" s="6" t="s">
        <v>97</v>
      </c>
      <c r="E87" s="51" t="s">
        <v>26</v>
      </c>
      <c r="F87" s="45"/>
      <c r="G87" s="107">
        <f>G88</f>
        <v>5000</v>
      </c>
      <c r="H87" s="54"/>
      <c r="I87" s="54"/>
      <c r="J87" s="16"/>
      <c r="K87" s="16"/>
    </row>
    <row r="88" spans="1:11" s="11" customFormat="1" ht="31.5">
      <c r="A88" s="149" t="s">
        <v>132</v>
      </c>
      <c r="B88" s="21" t="s">
        <v>41</v>
      </c>
      <c r="C88" s="21" t="s">
        <v>124</v>
      </c>
      <c r="D88" s="6" t="s">
        <v>97</v>
      </c>
      <c r="E88" s="51" t="s">
        <v>47</v>
      </c>
      <c r="F88" s="45"/>
      <c r="G88" s="107">
        <f>G89</f>
        <v>5000</v>
      </c>
      <c r="H88" s="54"/>
      <c r="I88" s="54"/>
      <c r="J88" s="16"/>
      <c r="K88" s="16"/>
    </row>
    <row r="89" spans="1:11" s="11" customFormat="1" ht="31.5">
      <c r="A89" s="149" t="s">
        <v>27</v>
      </c>
      <c r="B89" s="21" t="s">
        <v>41</v>
      </c>
      <c r="C89" s="21" t="s">
        <v>124</v>
      </c>
      <c r="D89" s="6" t="s">
        <v>97</v>
      </c>
      <c r="E89" s="51" t="s">
        <v>28</v>
      </c>
      <c r="F89" s="45"/>
      <c r="G89" s="107">
        <v>5000</v>
      </c>
      <c r="H89" s="107">
        <v>10000</v>
      </c>
      <c r="I89" s="107">
        <v>10000</v>
      </c>
      <c r="J89" s="16"/>
      <c r="K89" s="16"/>
    </row>
    <row r="90" spans="1:11" s="12" customFormat="1" ht="0.75" hidden="1" customHeight="1">
      <c r="A90" s="165" t="s">
        <v>71</v>
      </c>
      <c r="B90" s="52" t="s">
        <v>41</v>
      </c>
      <c r="C90" s="52" t="s">
        <v>48</v>
      </c>
      <c r="D90" s="53"/>
      <c r="E90" s="52"/>
      <c r="F90" s="52"/>
      <c r="G90" s="114">
        <f t="shared" ref="G90:G91" si="5">G91</f>
        <v>0</v>
      </c>
      <c r="H90" s="53"/>
      <c r="I90" s="53"/>
    </row>
    <row r="91" spans="1:11" ht="31.5" hidden="1">
      <c r="A91" s="149" t="s">
        <v>25</v>
      </c>
      <c r="B91" s="21" t="s">
        <v>41</v>
      </c>
      <c r="C91" s="21" t="s">
        <v>48</v>
      </c>
      <c r="D91" s="6" t="s">
        <v>46</v>
      </c>
      <c r="E91" s="21" t="s">
        <v>26</v>
      </c>
      <c r="F91" s="21"/>
      <c r="G91" s="95">
        <f t="shared" si="5"/>
        <v>0</v>
      </c>
      <c r="H91" s="96"/>
      <c r="I91" s="96"/>
    </row>
    <row r="92" spans="1:11" ht="31.5" hidden="1">
      <c r="A92" s="149" t="s">
        <v>27</v>
      </c>
      <c r="B92" s="21" t="s">
        <v>41</v>
      </c>
      <c r="C92" s="21" t="s">
        <v>48</v>
      </c>
      <c r="D92" s="6" t="s">
        <v>46</v>
      </c>
      <c r="E92" s="21" t="s">
        <v>28</v>
      </c>
      <c r="F92" s="21"/>
      <c r="G92" s="95">
        <f>G93+G94</f>
        <v>0</v>
      </c>
      <c r="H92" s="96"/>
      <c r="I92" s="96"/>
    </row>
    <row r="93" spans="1:11" hidden="1">
      <c r="A93" s="149" t="s">
        <v>24</v>
      </c>
      <c r="B93" s="21" t="s">
        <v>41</v>
      </c>
      <c r="C93" s="21" t="s">
        <v>48</v>
      </c>
      <c r="D93" s="6" t="s">
        <v>46</v>
      </c>
      <c r="E93" s="21" t="s">
        <v>28</v>
      </c>
      <c r="F93" s="21" t="s">
        <v>17</v>
      </c>
      <c r="G93" s="95"/>
      <c r="H93" s="96"/>
      <c r="I93" s="96"/>
    </row>
    <row r="94" spans="1:11" ht="15" hidden="1" customHeight="1">
      <c r="A94" s="149" t="s">
        <v>18</v>
      </c>
      <c r="B94" s="21" t="s">
        <v>41</v>
      </c>
      <c r="C94" s="21" t="s">
        <v>48</v>
      </c>
      <c r="D94" s="6" t="s">
        <v>46</v>
      </c>
      <c r="E94" s="21" t="s">
        <v>28</v>
      </c>
      <c r="F94" s="21" t="s">
        <v>19</v>
      </c>
      <c r="G94" s="95"/>
      <c r="H94" s="96"/>
      <c r="I94" s="96"/>
    </row>
    <row r="95" spans="1:11">
      <c r="A95" s="153" t="s">
        <v>65</v>
      </c>
      <c r="B95" s="75" t="s">
        <v>49</v>
      </c>
      <c r="C95" s="75" t="s">
        <v>43</v>
      </c>
      <c r="D95" s="76"/>
      <c r="E95" s="74"/>
      <c r="F95" s="74"/>
      <c r="G95" s="102">
        <f>G106+G114</f>
        <v>1152041</v>
      </c>
      <c r="H95" s="115"/>
      <c r="I95" s="115"/>
    </row>
    <row r="96" spans="1:11" s="11" customFormat="1" ht="0.75" hidden="1" customHeight="1">
      <c r="A96" s="166" t="s">
        <v>50</v>
      </c>
      <c r="B96" s="46" t="s">
        <v>49</v>
      </c>
      <c r="C96" s="46" t="s">
        <v>45</v>
      </c>
      <c r="D96" s="47"/>
      <c r="E96" s="46"/>
      <c r="F96" s="46"/>
      <c r="G96" s="116">
        <f>G98</f>
        <v>0</v>
      </c>
      <c r="H96" s="47"/>
      <c r="I96" s="47"/>
    </row>
    <row r="97" spans="1:11" s="11" customFormat="1" hidden="1">
      <c r="A97" s="167" t="s">
        <v>51</v>
      </c>
      <c r="B97" s="51" t="s">
        <v>49</v>
      </c>
      <c r="C97" s="51" t="s">
        <v>45</v>
      </c>
      <c r="D97" s="54" t="s">
        <v>52</v>
      </c>
      <c r="E97" s="51"/>
      <c r="F97" s="51"/>
      <c r="G97" s="107"/>
      <c r="H97" s="54"/>
      <c r="I97" s="54"/>
    </row>
    <row r="98" spans="1:11" s="11" customFormat="1" ht="31.5" hidden="1">
      <c r="A98" s="149" t="s">
        <v>25</v>
      </c>
      <c r="B98" s="21" t="s">
        <v>49</v>
      </c>
      <c r="C98" s="21" t="s">
        <v>45</v>
      </c>
      <c r="D98" s="6" t="s">
        <v>52</v>
      </c>
      <c r="E98" s="51" t="s">
        <v>26</v>
      </c>
      <c r="F98" s="45"/>
      <c r="G98" s="107">
        <f>G99</f>
        <v>0</v>
      </c>
      <c r="H98" s="54"/>
      <c r="I98" s="54"/>
    </row>
    <row r="99" spans="1:11" s="11" customFormat="1" ht="31.5" hidden="1">
      <c r="A99" s="149" t="s">
        <v>27</v>
      </c>
      <c r="B99" s="21" t="s">
        <v>49</v>
      </c>
      <c r="C99" s="21" t="s">
        <v>45</v>
      </c>
      <c r="D99" s="6" t="s">
        <v>52</v>
      </c>
      <c r="E99" s="51" t="s">
        <v>28</v>
      </c>
      <c r="F99" s="45"/>
      <c r="G99" s="107">
        <f>G100+G101</f>
        <v>0</v>
      </c>
      <c r="H99" s="54"/>
      <c r="I99" s="54"/>
    </row>
    <row r="100" spans="1:11" hidden="1">
      <c r="A100" s="149" t="s">
        <v>24</v>
      </c>
      <c r="B100" s="21" t="s">
        <v>49</v>
      </c>
      <c r="C100" s="21" t="s">
        <v>45</v>
      </c>
      <c r="D100" s="6" t="s">
        <v>52</v>
      </c>
      <c r="E100" s="21" t="s">
        <v>28</v>
      </c>
      <c r="F100" s="21" t="s">
        <v>17</v>
      </c>
      <c r="G100" s="95"/>
      <c r="H100" s="96"/>
      <c r="I100" s="96"/>
    </row>
    <row r="101" spans="1:11" hidden="1">
      <c r="A101" s="149" t="s">
        <v>18</v>
      </c>
      <c r="B101" s="21" t="s">
        <v>49</v>
      </c>
      <c r="C101" s="21" t="s">
        <v>45</v>
      </c>
      <c r="D101" s="6" t="s">
        <v>52</v>
      </c>
      <c r="E101" s="21" t="s">
        <v>28</v>
      </c>
      <c r="F101" s="21" t="s">
        <v>19</v>
      </c>
      <c r="G101" s="95"/>
      <c r="H101" s="96"/>
      <c r="I101" s="96"/>
    </row>
    <row r="102" spans="1:11" ht="31.5" hidden="1">
      <c r="A102" s="165" t="s">
        <v>53</v>
      </c>
      <c r="B102" s="38" t="s">
        <v>49</v>
      </c>
      <c r="C102" s="38" t="s">
        <v>45</v>
      </c>
      <c r="D102" s="55"/>
      <c r="E102" s="49"/>
      <c r="F102" s="49"/>
      <c r="G102" s="101">
        <f>G103</f>
        <v>0</v>
      </c>
      <c r="H102" s="117"/>
      <c r="I102" s="113"/>
    </row>
    <row r="103" spans="1:11" ht="31.5" hidden="1">
      <c r="A103" s="149" t="s">
        <v>25</v>
      </c>
      <c r="B103" s="21" t="s">
        <v>49</v>
      </c>
      <c r="C103" s="21" t="s">
        <v>45</v>
      </c>
      <c r="D103" s="6" t="s">
        <v>54</v>
      </c>
      <c r="E103" s="21" t="s">
        <v>26</v>
      </c>
      <c r="F103" s="21"/>
      <c r="G103" s="95">
        <f>G104</f>
        <v>0</v>
      </c>
      <c r="H103" s="96"/>
      <c r="I103" s="96"/>
    </row>
    <row r="104" spans="1:11" ht="31.5" hidden="1">
      <c r="A104" s="149" t="s">
        <v>27</v>
      </c>
      <c r="B104" s="21" t="s">
        <v>49</v>
      </c>
      <c r="C104" s="21" t="s">
        <v>45</v>
      </c>
      <c r="D104" s="6" t="s">
        <v>54</v>
      </c>
      <c r="E104" s="21" t="s">
        <v>28</v>
      </c>
      <c r="F104" s="21"/>
      <c r="G104" s="95">
        <f>G105</f>
        <v>0</v>
      </c>
      <c r="H104" s="96"/>
      <c r="I104" s="96"/>
    </row>
    <row r="105" spans="1:11" hidden="1">
      <c r="A105" s="149" t="s">
        <v>24</v>
      </c>
      <c r="B105" s="21" t="s">
        <v>49</v>
      </c>
      <c r="C105" s="21" t="s">
        <v>45</v>
      </c>
      <c r="D105" s="6" t="s">
        <v>54</v>
      </c>
      <c r="E105" s="21" t="s">
        <v>28</v>
      </c>
      <c r="F105" s="21" t="s">
        <v>17</v>
      </c>
      <c r="G105" s="95"/>
      <c r="H105" s="96"/>
      <c r="I105" s="96"/>
    </row>
    <row r="106" spans="1:11" s="11" customFormat="1" ht="14.25" customHeight="1">
      <c r="A106" s="156" t="s">
        <v>82</v>
      </c>
      <c r="B106" s="56" t="s">
        <v>49</v>
      </c>
      <c r="C106" s="56" t="s">
        <v>45</v>
      </c>
      <c r="D106" s="57"/>
      <c r="E106" s="56"/>
      <c r="F106" s="56"/>
      <c r="G106" s="105">
        <f>G107+G109</f>
        <v>1096070</v>
      </c>
      <c r="H106" s="84"/>
      <c r="I106" s="84"/>
      <c r="J106" s="16"/>
      <c r="K106" s="16"/>
    </row>
    <row r="107" spans="1:11" s="11" customFormat="1" hidden="1">
      <c r="A107" s="156"/>
      <c r="B107" s="56"/>
      <c r="C107" s="56"/>
      <c r="D107" s="56"/>
      <c r="E107" s="56"/>
      <c r="F107" s="56"/>
      <c r="G107" s="105"/>
      <c r="H107" s="96"/>
      <c r="I107" s="96"/>
      <c r="J107" s="16"/>
      <c r="K107" s="16"/>
    </row>
    <row r="108" spans="1:11" s="11" customFormat="1" hidden="1">
      <c r="A108" s="156"/>
      <c r="B108" s="56"/>
      <c r="C108" s="56"/>
      <c r="D108" s="56"/>
      <c r="E108" s="56"/>
      <c r="F108" s="56"/>
      <c r="G108" s="105"/>
      <c r="H108" s="96"/>
      <c r="I108" s="96"/>
      <c r="J108" s="16"/>
      <c r="K108" s="16"/>
    </row>
    <row r="109" spans="1:11" s="11" customFormat="1" ht="49.5" customHeight="1">
      <c r="A109" s="72" t="s">
        <v>169</v>
      </c>
      <c r="B109" s="56" t="s">
        <v>49</v>
      </c>
      <c r="C109" s="56" t="s">
        <v>45</v>
      </c>
      <c r="D109" s="57" t="s">
        <v>98</v>
      </c>
      <c r="E109" s="56"/>
      <c r="F109" s="56"/>
      <c r="G109" s="105">
        <f>G112</f>
        <v>1096070</v>
      </c>
      <c r="H109" s="84"/>
      <c r="I109" s="84"/>
      <c r="J109" s="16"/>
      <c r="K109" s="16"/>
    </row>
    <row r="110" spans="1:11" s="11" customFormat="1" ht="15.75" customHeight="1">
      <c r="A110" s="149" t="s">
        <v>25</v>
      </c>
      <c r="B110" s="56" t="s">
        <v>49</v>
      </c>
      <c r="C110" s="56" t="s">
        <v>45</v>
      </c>
      <c r="D110" s="57" t="s">
        <v>98</v>
      </c>
      <c r="E110" s="56" t="s">
        <v>26</v>
      </c>
      <c r="F110" s="56"/>
      <c r="G110" s="105">
        <f>G111</f>
        <v>1096070</v>
      </c>
      <c r="H110" s="84"/>
      <c r="I110" s="84"/>
      <c r="J110" s="16"/>
      <c r="K110" s="16"/>
    </row>
    <row r="111" spans="1:11" s="11" customFormat="1" ht="28.5" customHeight="1">
      <c r="A111" s="149" t="s">
        <v>132</v>
      </c>
      <c r="B111" s="56" t="s">
        <v>49</v>
      </c>
      <c r="C111" s="56" t="s">
        <v>45</v>
      </c>
      <c r="D111" s="57" t="s">
        <v>98</v>
      </c>
      <c r="E111" s="56" t="s">
        <v>47</v>
      </c>
      <c r="F111" s="56"/>
      <c r="G111" s="105">
        <f>G112</f>
        <v>1096070</v>
      </c>
      <c r="H111" s="84"/>
      <c r="I111" s="84"/>
      <c r="J111" s="16"/>
      <c r="K111" s="16"/>
    </row>
    <row r="112" spans="1:11" s="11" customFormat="1" ht="31.5">
      <c r="A112" s="149" t="s">
        <v>27</v>
      </c>
      <c r="B112" s="21" t="s">
        <v>49</v>
      </c>
      <c r="C112" s="21" t="s">
        <v>45</v>
      </c>
      <c r="D112" s="6" t="s">
        <v>98</v>
      </c>
      <c r="E112" s="21" t="s">
        <v>28</v>
      </c>
      <c r="F112" s="21"/>
      <c r="G112" s="95">
        <v>1096070</v>
      </c>
      <c r="H112" s="96"/>
      <c r="I112" s="96"/>
      <c r="J112" s="16"/>
      <c r="K112" s="16"/>
    </row>
    <row r="113" spans="1:9" hidden="1">
      <c r="A113" s="149"/>
      <c r="B113" s="21"/>
      <c r="C113" s="21"/>
      <c r="D113" s="6"/>
      <c r="E113" s="21"/>
      <c r="F113" s="21"/>
      <c r="G113" s="95"/>
      <c r="H113" s="96"/>
      <c r="I113" s="96"/>
    </row>
    <row r="114" spans="1:9">
      <c r="A114" s="168" t="s">
        <v>55</v>
      </c>
      <c r="B114" s="50" t="s">
        <v>49</v>
      </c>
      <c r="C114" s="50"/>
      <c r="D114" s="62"/>
      <c r="E114" s="50"/>
      <c r="F114" s="50"/>
      <c r="G114" s="118">
        <f>G115</f>
        <v>55971</v>
      </c>
      <c r="H114" s="118">
        <f t="shared" ref="H114:I114" si="6">H115</f>
        <v>0</v>
      </c>
      <c r="I114" s="118">
        <f t="shared" si="6"/>
        <v>0</v>
      </c>
    </row>
    <row r="115" spans="1:9">
      <c r="A115" s="168" t="s">
        <v>105</v>
      </c>
      <c r="B115" s="50" t="s">
        <v>49</v>
      </c>
      <c r="C115" s="50" t="s">
        <v>56</v>
      </c>
      <c r="D115" s="62"/>
      <c r="E115" s="50"/>
      <c r="F115" s="50"/>
      <c r="G115" s="118">
        <f>G116</f>
        <v>55971</v>
      </c>
      <c r="H115" s="47"/>
      <c r="I115" s="47"/>
    </row>
    <row r="116" spans="1:9" ht="69" customHeight="1">
      <c r="A116" s="156" t="s">
        <v>170</v>
      </c>
      <c r="B116" s="56" t="s">
        <v>49</v>
      </c>
      <c r="C116" s="56" t="s">
        <v>56</v>
      </c>
      <c r="D116" s="83" t="s">
        <v>113</v>
      </c>
      <c r="E116" s="28"/>
      <c r="F116" s="28"/>
      <c r="G116" s="105">
        <f>G117</f>
        <v>55971</v>
      </c>
      <c r="H116" s="84"/>
      <c r="I116" s="84"/>
    </row>
    <row r="117" spans="1:9">
      <c r="A117" s="149" t="s">
        <v>35</v>
      </c>
      <c r="B117" s="21" t="s">
        <v>49</v>
      </c>
      <c r="C117" s="21" t="s">
        <v>56</v>
      </c>
      <c r="D117" s="54" t="s">
        <v>113</v>
      </c>
      <c r="E117" s="35" t="s">
        <v>36</v>
      </c>
      <c r="F117" s="45"/>
      <c r="G117" s="107">
        <f t="shared" ref="G117" si="7">G118</f>
        <v>55971</v>
      </c>
      <c r="H117" s="54"/>
      <c r="I117" s="54"/>
    </row>
    <row r="118" spans="1:9" ht="15" customHeight="1">
      <c r="A118" s="149" t="s">
        <v>37</v>
      </c>
      <c r="B118" s="21" t="s">
        <v>49</v>
      </c>
      <c r="C118" s="21" t="s">
        <v>56</v>
      </c>
      <c r="D118" s="54" t="s">
        <v>113</v>
      </c>
      <c r="E118" s="21" t="s">
        <v>38</v>
      </c>
      <c r="F118" s="45"/>
      <c r="G118" s="107">
        <v>55971</v>
      </c>
      <c r="H118" s="54"/>
      <c r="I118" s="54"/>
    </row>
    <row r="119" spans="1:9" ht="15" hidden="1" customHeight="1">
      <c r="A119" s="149"/>
      <c r="B119" s="21"/>
      <c r="C119" s="21"/>
      <c r="D119" s="54"/>
      <c r="E119" s="21"/>
      <c r="F119" s="45"/>
      <c r="G119" s="107"/>
      <c r="H119" s="54"/>
      <c r="I119" s="54"/>
    </row>
    <row r="120" spans="1:9" ht="15" customHeight="1">
      <c r="A120" s="169" t="s">
        <v>68</v>
      </c>
      <c r="B120" s="50" t="s">
        <v>57</v>
      </c>
      <c r="C120" s="50"/>
      <c r="D120" s="44"/>
      <c r="E120" s="43"/>
      <c r="F120" s="43"/>
      <c r="G120" s="120">
        <f>G142+G148</f>
        <v>2646953.4600000004</v>
      </c>
      <c r="H120" s="121"/>
      <c r="I120" s="121"/>
    </row>
    <row r="121" spans="1:9" s="11" customFormat="1" ht="0.75" hidden="1" customHeight="1">
      <c r="A121" s="170" t="s">
        <v>72</v>
      </c>
      <c r="B121" s="58"/>
      <c r="C121" s="58"/>
      <c r="D121" s="59"/>
      <c r="E121" s="60"/>
      <c r="F121" s="60"/>
      <c r="G121" s="122">
        <f>G122</f>
        <v>0</v>
      </c>
      <c r="H121" s="123"/>
      <c r="I121" s="123"/>
    </row>
    <row r="122" spans="1:9" s="11" customFormat="1" ht="16.5" hidden="1" customHeight="1">
      <c r="A122" s="171" t="s">
        <v>73</v>
      </c>
      <c r="B122" s="28"/>
      <c r="C122" s="28"/>
      <c r="D122" s="54"/>
      <c r="E122" s="56"/>
      <c r="F122" s="56"/>
      <c r="G122" s="124">
        <f t="shared" ref="G122" si="8">G123</f>
        <v>0</v>
      </c>
      <c r="H122" s="125"/>
      <c r="I122" s="125"/>
    </row>
    <row r="123" spans="1:9" s="11" customFormat="1" ht="17.25" hidden="1" customHeight="1">
      <c r="A123" s="149" t="s">
        <v>25</v>
      </c>
      <c r="B123" s="51"/>
      <c r="C123" s="51"/>
      <c r="D123" s="54"/>
      <c r="E123" s="51"/>
      <c r="F123" s="51"/>
      <c r="G123" s="107">
        <f t="shared" ref="G123" si="9">G124</f>
        <v>0</v>
      </c>
      <c r="H123" s="54"/>
      <c r="I123" s="54"/>
    </row>
    <row r="124" spans="1:9" s="11" customFormat="1" ht="13.5" hidden="1" customHeight="1">
      <c r="A124" s="149" t="s">
        <v>27</v>
      </c>
      <c r="B124" s="51"/>
      <c r="C124" s="51"/>
      <c r="D124" s="54"/>
      <c r="E124" s="51"/>
      <c r="F124" s="51"/>
      <c r="G124" s="107">
        <f>G125+G126</f>
        <v>0</v>
      </c>
      <c r="H124" s="54"/>
      <c r="I124" s="54"/>
    </row>
    <row r="125" spans="1:9" s="11" customFormat="1" ht="0.75" hidden="1" customHeight="1">
      <c r="A125" s="149"/>
      <c r="B125" s="51"/>
      <c r="C125" s="51"/>
      <c r="D125" s="54"/>
      <c r="E125" s="51"/>
      <c r="F125" s="51"/>
      <c r="G125" s="107"/>
      <c r="H125" s="54"/>
      <c r="I125" s="54"/>
    </row>
    <row r="126" spans="1:9" s="11" customFormat="1" ht="15.75" hidden="1" customHeight="1">
      <c r="A126" s="149" t="s">
        <v>29</v>
      </c>
      <c r="B126" s="51"/>
      <c r="C126" s="51"/>
      <c r="D126" s="54"/>
      <c r="E126" s="51"/>
      <c r="F126" s="51"/>
      <c r="G126" s="107"/>
      <c r="H126" s="54"/>
      <c r="I126" s="54"/>
    </row>
    <row r="127" spans="1:9" s="11" customFormat="1" ht="24" hidden="1" customHeight="1">
      <c r="A127" s="172" t="s">
        <v>72</v>
      </c>
      <c r="B127" s="61" t="s">
        <v>57</v>
      </c>
      <c r="C127" s="61" t="s">
        <v>9</v>
      </c>
      <c r="D127" s="83"/>
      <c r="E127" s="61"/>
      <c r="F127" s="61"/>
      <c r="G127" s="105">
        <f>G128+G131+G134</f>
        <v>0</v>
      </c>
      <c r="H127" s="54"/>
      <c r="I127" s="54"/>
    </row>
    <row r="128" spans="1:9" s="11" customFormat="1" ht="38.25" hidden="1" customHeight="1">
      <c r="A128" s="172" t="s">
        <v>122</v>
      </c>
      <c r="B128" s="61" t="s">
        <v>57</v>
      </c>
      <c r="C128" s="61" t="s">
        <v>9</v>
      </c>
      <c r="D128" s="61" t="s">
        <v>120</v>
      </c>
      <c r="E128" s="61"/>
      <c r="F128" s="61"/>
      <c r="G128" s="105">
        <f>G129</f>
        <v>0</v>
      </c>
      <c r="H128" s="54"/>
      <c r="I128" s="54"/>
    </row>
    <row r="129" spans="1:9" s="11" customFormat="1" ht="33" hidden="1" customHeight="1">
      <c r="A129" s="173" t="s">
        <v>136</v>
      </c>
      <c r="B129" s="61" t="s">
        <v>57</v>
      </c>
      <c r="C129" s="61" t="s">
        <v>9</v>
      </c>
      <c r="D129" s="51" t="s">
        <v>121</v>
      </c>
      <c r="E129" s="61" t="s">
        <v>134</v>
      </c>
      <c r="F129" s="61"/>
      <c r="G129" s="105">
        <f>G130</f>
        <v>0</v>
      </c>
      <c r="H129" s="54"/>
      <c r="I129" s="54"/>
    </row>
    <row r="130" spans="1:9" s="11" customFormat="1" ht="38.25" hidden="1" customHeight="1">
      <c r="A130" s="149" t="s">
        <v>135</v>
      </c>
      <c r="B130" s="61" t="s">
        <v>57</v>
      </c>
      <c r="C130" s="61" t="s">
        <v>9</v>
      </c>
      <c r="D130" s="51" t="s">
        <v>121</v>
      </c>
      <c r="E130" s="61" t="s">
        <v>119</v>
      </c>
      <c r="F130" s="61"/>
      <c r="G130" s="105">
        <v>0</v>
      </c>
      <c r="H130" s="54"/>
      <c r="I130" s="54"/>
    </row>
    <row r="131" spans="1:9" s="11" customFormat="1" ht="70.5" hidden="1" customHeight="1">
      <c r="A131" s="151" t="s">
        <v>123</v>
      </c>
      <c r="B131" s="48" t="s">
        <v>57</v>
      </c>
      <c r="C131" s="48" t="s">
        <v>9</v>
      </c>
      <c r="D131" s="48"/>
      <c r="E131" s="48"/>
      <c r="F131" s="48"/>
      <c r="G131" s="99">
        <f>G132</f>
        <v>0</v>
      </c>
      <c r="H131" s="54"/>
      <c r="I131" s="54"/>
    </row>
    <row r="132" spans="1:9" s="11" customFormat="1" ht="30.75" hidden="1" customHeight="1">
      <c r="A132" s="173" t="s">
        <v>136</v>
      </c>
      <c r="B132" s="61" t="s">
        <v>57</v>
      </c>
      <c r="C132" s="61" t="s">
        <v>9</v>
      </c>
      <c r="D132" s="51" t="s">
        <v>121</v>
      </c>
      <c r="E132" s="61" t="s">
        <v>134</v>
      </c>
      <c r="F132" s="61"/>
      <c r="G132" s="105">
        <f>G133</f>
        <v>0</v>
      </c>
      <c r="H132" s="54"/>
      <c r="I132" s="54"/>
    </row>
    <row r="133" spans="1:9" s="11" customFormat="1" ht="30" hidden="1" customHeight="1">
      <c r="A133" s="149" t="s">
        <v>135</v>
      </c>
      <c r="B133" s="61" t="s">
        <v>57</v>
      </c>
      <c r="C133" s="61" t="s">
        <v>9</v>
      </c>
      <c r="D133" s="51" t="s">
        <v>121</v>
      </c>
      <c r="E133" s="61" t="s">
        <v>119</v>
      </c>
      <c r="F133" s="61"/>
      <c r="G133" s="105"/>
      <c r="H133" s="54"/>
      <c r="I133" s="54"/>
    </row>
    <row r="134" spans="1:9" s="11" customFormat="1" ht="48.75" hidden="1" customHeight="1">
      <c r="A134" s="158" t="s">
        <v>118</v>
      </c>
      <c r="B134" s="48" t="s">
        <v>57</v>
      </c>
      <c r="C134" s="48" t="s">
        <v>9</v>
      </c>
      <c r="D134" s="48"/>
      <c r="E134" s="48"/>
      <c r="F134" s="48"/>
      <c r="G134" s="97">
        <f>G136</f>
        <v>0</v>
      </c>
      <c r="H134" s="54"/>
      <c r="I134" s="54"/>
    </row>
    <row r="135" spans="1:9" s="11" customFormat="1" ht="30.75" hidden="1" customHeight="1">
      <c r="A135" s="173" t="s">
        <v>136</v>
      </c>
      <c r="B135" s="61" t="s">
        <v>57</v>
      </c>
      <c r="C135" s="61" t="s">
        <v>9</v>
      </c>
      <c r="D135" s="51" t="s">
        <v>121</v>
      </c>
      <c r="E135" s="61" t="s">
        <v>134</v>
      </c>
      <c r="F135" s="61"/>
      <c r="G135" s="91"/>
      <c r="H135" s="54"/>
      <c r="I135" s="54"/>
    </row>
    <row r="136" spans="1:9" s="11" customFormat="1" ht="33" hidden="1" customHeight="1">
      <c r="A136" s="149" t="s">
        <v>135</v>
      </c>
      <c r="B136" s="61" t="s">
        <v>57</v>
      </c>
      <c r="C136" s="61" t="s">
        <v>9</v>
      </c>
      <c r="D136" s="51" t="s">
        <v>121</v>
      </c>
      <c r="E136" s="51" t="s">
        <v>119</v>
      </c>
      <c r="F136" s="61"/>
      <c r="G136" s="105"/>
      <c r="H136" s="54"/>
      <c r="I136" s="54"/>
    </row>
    <row r="137" spans="1:9" s="11" customFormat="1" ht="15" hidden="1" customHeight="1">
      <c r="A137" s="149"/>
      <c r="B137" s="51"/>
      <c r="C137" s="51"/>
      <c r="D137" s="51"/>
      <c r="E137" s="51"/>
      <c r="F137" s="51"/>
      <c r="G137" s="107"/>
      <c r="H137" s="54"/>
      <c r="I137" s="54"/>
    </row>
    <row r="138" spans="1:9" s="11" customFormat="1" ht="0.75" hidden="1" customHeight="1">
      <c r="A138" s="173"/>
      <c r="B138" s="51"/>
      <c r="C138" s="51"/>
      <c r="D138" s="54"/>
      <c r="E138" s="51"/>
      <c r="F138" s="51"/>
      <c r="G138" s="107"/>
      <c r="H138" s="54"/>
      <c r="I138" s="54"/>
    </row>
    <row r="139" spans="1:9" s="11" customFormat="1" ht="15.75" hidden="1" customHeight="1">
      <c r="A139" s="149"/>
      <c r="B139" s="51"/>
      <c r="C139" s="51"/>
      <c r="D139" s="54"/>
      <c r="E139" s="51"/>
      <c r="F139" s="51"/>
      <c r="G139" s="107"/>
      <c r="H139" s="54"/>
      <c r="I139" s="54"/>
    </row>
    <row r="140" spans="1:9" s="11" customFormat="1" ht="17.25" hidden="1" customHeight="1">
      <c r="A140" s="149"/>
      <c r="B140" s="51"/>
      <c r="C140" s="51"/>
      <c r="D140" s="54"/>
      <c r="E140" s="51"/>
      <c r="F140" s="51"/>
      <c r="G140" s="107"/>
      <c r="H140" s="54"/>
      <c r="I140" s="54"/>
    </row>
    <row r="141" spans="1:9" s="11" customFormat="1" ht="17.25" hidden="1" customHeight="1">
      <c r="A141" s="149"/>
      <c r="B141" s="51"/>
      <c r="C141" s="51"/>
      <c r="D141" s="54"/>
      <c r="E141" s="51"/>
      <c r="F141" s="51"/>
      <c r="G141" s="107"/>
      <c r="H141" s="54"/>
      <c r="I141" s="54"/>
    </row>
    <row r="142" spans="1:9">
      <c r="A142" s="159" t="s">
        <v>58</v>
      </c>
      <c r="B142" s="50" t="s">
        <v>57</v>
      </c>
      <c r="C142" s="50" t="s">
        <v>10</v>
      </c>
      <c r="D142" s="62"/>
      <c r="E142" s="50"/>
      <c r="F142" s="50"/>
      <c r="G142" s="118">
        <f>G144</f>
        <v>0</v>
      </c>
      <c r="H142" s="47"/>
      <c r="I142" s="47"/>
    </row>
    <row r="143" spans="1:9" ht="17.25" customHeight="1">
      <c r="A143" s="162" t="s">
        <v>67</v>
      </c>
      <c r="B143" s="81" t="s">
        <v>57</v>
      </c>
      <c r="C143" s="81" t="s">
        <v>10</v>
      </c>
      <c r="D143" s="185"/>
      <c r="E143" s="81"/>
      <c r="F143" s="81"/>
      <c r="G143" s="186">
        <f>G144</f>
        <v>0</v>
      </c>
      <c r="H143" s="47"/>
      <c r="I143" s="47"/>
    </row>
    <row r="144" spans="1:9" ht="48.75" customHeight="1">
      <c r="A144" s="162" t="s">
        <v>180</v>
      </c>
      <c r="B144" s="81" t="s">
        <v>57</v>
      </c>
      <c r="C144" s="81" t="s">
        <v>10</v>
      </c>
      <c r="D144" s="57" t="s">
        <v>99</v>
      </c>
      <c r="E144" s="81"/>
      <c r="F144" s="81"/>
      <c r="G144" s="186">
        <f>G145</f>
        <v>0</v>
      </c>
      <c r="H144" s="47"/>
      <c r="I144" s="47"/>
    </row>
    <row r="145" spans="1:11" s="11" customFormat="1" ht="14.25" customHeight="1">
      <c r="A145" s="149" t="s">
        <v>25</v>
      </c>
      <c r="B145" s="51" t="s">
        <v>57</v>
      </c>
      <c r="C145" s="51" t="s">
        <v>10</v>
      </c>
      <c r="D145" s="6" t="s">
        <v>99</v>
      </c>
      <c r="E145" s="51" t="s">
        <v>26</v>
      </c>
      <c r="F145" s="51"/>
      <c r="G145" s="107">
        <f>G146</f>
        <v>0</v>
      </c>
      <c r="H145" s="54"/>
      <c r="I145" s="54"/>
      <c r="J145" s="16"/>
      <c r="K145" s="16"/>
    </row>
    <row r="146" spans="1:11" s="11" customFormat="1" ht="31.5">
      <c r="A146" s="149" t="s">
        <v>132</v>
      </c>
      <c r="B146" s="51" t="s">
        <v>57</v>
      </c>
      <c r="C146" s="51" t="s">
        <v>10</v>
      </c>
      <c r="D146" s="6" t="s">
        <v>99</v>
      </c>
      <c r="E146" s="51" t="s">
        <v>47</v>
      </c>
      <c r="F146" s="51"/>
      <c r="G146" s="107">
        <f>G147</f>
        <v>0</v>
      </c>
      <c r="H146" s="54"/>
      <c r="I146" s="54"/>
      <c r="J146" s="16"/>
      <c r="K146" s="16"/>
    </row>
    <row r="147" spans="1:11" s="11" customFormat="1" ht="31.5">
      <c r="A147" s="149" t="s">
        <v>27</v>
      </c>
      <c r="B147" s="51" t="s">
        <v>57</v>
      </c>
      <c r="C147" s="51" t="s">
        <v>10</v>
      </c>
      <c r="D147" s="6" t="s">
        <v>99</v>
      </c>
      <c r="E147" s="51" t="s">
        <v>28</v>
      </c>
      <c r="F147" s="51"/>
      <c r="G147" s="107">
        <v>0</v>
      </c>
      <c r="H147" s="107">
        <v>110000</v>
      </c>
      <c r="I147" s="107">
        <v>110000</v>
      </c>
      <c r="J147" s="16"/>
      <c r="K147" s="16"/>
    </row>
    <row r="148" spans="1:11" ht="15.75" customHeight="1">
      <c r="A148" s="168" t="s">
        <v>59</v>
      </c>
      <c r="B148" s="50" t="s">
        <v>57</v>
      </c>
      <c r="C148" s="50" t="s">
        <v>41</v>
      </c>
      <c r="D148" s="62"/>
      <c r="E148" s="50"/>
      <c r="F148" s="50"/>
      <c r="G148" s="118">
        <f>G149+G154+G158</f>
        <v>2646953.4600000004</v>
      </c>
      <c r="H148" s="47"/>
      <c r="I148" s="47"/>
    </row>
    <row r="149" spans="1:11" ht="45.75" customHeight="1">
      <c r="A149" s="174" t="s">
        <v>171</v>
      </c>
      <c r="B149" s="50" t="s">
        <v>57</v>
      </c>
      <c r="C149" s="50" t="s">
        <v>41</v>
      </c>
      <c r="D149" s="44" t="s">
        <v>148</v>
      </c>
      <c r="E149" s="50"/>
      <c r="F149" s="50"/>
      <c r="G149" s="118">
        <f>G150</f>
        <v>30000</v>
      </c>
      <c r="H149" s="47"/>
      <c r="I149" s="47"/>
    </row>
    <row r="150" spans="1:11" ht="62.25" customHeight="1">
      <c r="A150" s="174" t="s">
        <v>172</v>
      </c>
      <c r="B150" s="43" t="s">
        <v>57</v>
      </c>
      <c r="C150" s="43" t="s">
        <v>41</v>
      </c>
      <c r="D150" s="44" t="s">
        <v>100</v>
      </c>
      <c r="E150" s="50"/>
      <c r="F150" s="50"/>
      <c r="G150" s="97">
        <f>G151</f>
        <v>30000</v>
      </c>
      <c r="H150" s="47"/>
      <c r="I150" s="47"/>
    </row>
    <row r="151" spans="1:11" ht="19.5" customHeight="1">
      <c r="A151" s="149" t="s">
        <v>25</v>
      </c>
      <c r="B151" s="21" t="s">
        <v>57</v>
      </c>
      <c r="C151" s="21" t="s">
        <v>41</v>
      </c>
      <c r="D151" s="6" t="s">
        <v>100</v>
      </c>
      <c r="E151" s="21" t="s">
        <v>26</v>
      </c>
      <c r="F151" s="21"/>
      <c r="G151" s="95">
        <f>G152</f>
        <v>30000</v>
      </c>
      <c r="H151" s="96"/>
      <c r="I151" s="96"/>
    </row>
    <row r="152" spans="1:11" ht="31.5" customHeight="1">
      <c r="A152" s="149" t="s">
        <v>132</v>
      </c>
      <c r="B152" s="21" t="s">
        <v>57</v>
      </c>
      <c r="C152" s="21" t="s">
        <v>41</v>
      </c>
      <c r="D152" s="6" t="s">
        <v>100</v>
      </c>
      <c r="E152" s="21" t="s">
        <v>47</v>
      </c>
      <c r="F152" s="21"/>
      <c r="G152" s="95">
        <f>G153</f>
        <v>30000</v>
      </c>
      <c r="H152" s="96"/>
      <c r="I152" s="96"/>
    </row>
    <row r="153" spans="1:11" ht="33" customHeight="1">
      <c r="A153" s="149" t="s">
        <v>27</v>
      </c>
      <c r="B153" s="21" t="s">
        <v>57</v>
      </c>
      <c r="C153" s="21" t="s">
        <v>41</v>
      </c>
      <c r="D153" s="6" t="s">
        <v>100</v>
      </c>
      <c r="E153" s="21" t="s">
        <v>28</v>
      </c>
      <c r="F153" s="21"/>
      <c r="G153" s="95">
        <v>30000</v>
      </c>
      <c r="H153" s="95">
        <v>80000</v>
      </c>
      <c r="I153" s="95">
        <v>80000</v>
      </c>
    </row>
    <row r="154" spans="1:11" ht="67.5" customHeight="1">
      <c r="A154" s="151" t="s">
        <v>173</v>
      </c>
      <c r="B154" s="43" t="s">
        <v>57</v>
      </c>
      <c r="C154" s="43" t="s">
        <v>41</v>
      </c>
      <c r="D154" s="44" t="s">
        <v>147</v>
      </c>
      <c r="E154" s="43"/>
      <c r="F154" s="43"/>
      <c r="G154" s="99">
        <f>G155</f>
        <v>6592.49</v>
      </c>
      <c r="H154" s="96"/>
      <c r="I154" s="96"/>
    </row>
    <row r="155" spans="1:11" ht="20.25" customHeight="1">
      <c r="A155" s="149" t="s">
        <v>25</v>
      </c>
      <c r="B155" s="21" t="s">
        <v>57</v>
      </c>
      <c r="C155" s="21" t="s">
        <v>41</v>
      </c>
      <c r="D155" s="6" t="s">
        <v>147</v>
      </c>
      <c r="E155" s="21" t="s">
        <v>26</v>
      </c>
      <c r="F155" s="21"/>
      <c r="G155" s="95">
        <f>G156</f>
        <v>6592.49</v>
      </c>
      <c r="H155" s="96"/>
      <c r="I155" s="96"/>
    </row>
    <row r="156" spans="1:11" ht="15.75" customHeight="1">
      <c r="A156" s="149" t="s">
        <v>132</v>
      </c>
      <c r="B156" s="21" t="s">
        <v>57</v>
      </c>
      <c r="C156" s="21" t="s">
        <v>41</v>
      </c>
      <c r="D156" s="6" t="s">
        <v>147</v>
      </c>
      <c r="E156" s="21" t="s">
        <v>47</v>
      </c>
      <c r="F156" s="21"/>
      <c r="G156" s="95">
        <f>G157</f>
        <v>6592.49</v>
      </c>
      <c r="H156" s="96"/>
      <c r="I156" s="96"/>
    </row>
    <row r="157" spans="1:11" ht="30.75" customHeight="1">
      <c r="A157" s="149" t="s">
        <v>27</v>
      </c>
      <c r="B157" s="21" t="s">
        <v>57</v>
      </c>
      <c r="C157" s="21" t="s">
        <v>41</v>
      </c>
      <c r="D157" s="6" t="s">
        <v>147</v>
      </c>
      <c r="E157" s="21" t="s">
        <v>28</v>
      </c>
      <c r="F157" s="21"/>
      <c r="G157" s="95">
        <v>6592.49</v>
      </c>
      <c r="H157" s="95">
        <v>290100</v>
      </c>
      <c r="I157" s="95">
        <v>290100</v>
      </c>
    </row>
    <row r="158" spans="1:11" ht="129.75" customHeight="1">
      <c r="A158" s="157" t="s">
        <v>179</v>
      </c>
      <c r="B158" s="64" t="s">
        <v>57</v>
      </c>
      <c r="C158" s="64" t="s">
        <v>41</v>
      </c>
      <c r="D158" s="41" t="s">
        <v>183</v>
      </c>
      <c r="E158" s="64"/>
      <c r="F158" s="64"/>
      <c r="G158" s="97">
        <f>G159</f>
        <v>2610360.9700000002</v>
      </c>
      <c r="H158" s="139"/>
      <c r="I158" s="139"/>
    </row>
    <row r="159" spans="1:11" ht="30" customHeight="1">
      <c r="A159" s="149" t="s">
        <v>25</v>
      </c>
      <c r="B159" s="56" t="s">
        <v>57</v>
      </c>
      <c r="C159" s="56" t="s">
        <v>41</v>
      </c>
      <c r="D159" s="57" t="s">
        <v>183</v>
      </c>
      <c r="E159" s="21" t="s">
        <v>26</v>
      </c>
      <c r="F159" s="21"/>
      <c r="G159" s="95">
        <f>G160</f>
        <v>2610360.9700000002</v>
      </c>
      <c r="H159" s="96"/>
      <c r="I159" s="96"/>
    </row>
    <row r="160" spans="1:11" ht="30" customHeight="1">
      <c r="A160" s="149" t="s">
        <v>132</v>
      </c>
      <c r="B160" s="56" t="s">
        <v>57</v>
      </c>
      <c r="C160" s="56" t="s">
        <v>41</v>
      </c>
      <c r="D160" s="57" t="s">
        <v>183</v>
      </c>
      <c r="E160" s="21" t="s">
        <v>47</v>
      </c>
      <c r="F160" s="21"/>
      <c r="G160" s="95">
        <f>G161</f>
        <v>2610360.9700000002</v>
      </c>
      <c r="H160" s="96"/>
      <c r="I160" s="96"/>
    </row>
    <row r="161" spans="1:9" ht="30" customHeight="1">
      <c r="A161" s="149" t="s">
        <v>27</v>
      </c>
      <c r="B161" s="56" t="s">
        <v>57</v>
      </c>
      <c r="C161" s="56" t="s">
        <v>41</v>
      </c>
      <c r="D161" s="57" t="s">
        <v>183</v>
      </c>
      <c r="E161" s="21" t="s">
        <v>28</v>
      </c>
      <c r="F161" s="21"/>
      <c r="G161" s="95">
        <v>2610360.9700000002</v>
      </c>
      <c r="H161" s="96"/>
      <c r="I161" s="96"/>
    </row>
    <row r="162" spans="1:9">
      <c r="A162" s="168" t="s">
        <v>70</v>
      </c>
      <c r="B162" s="64" t="s">
        <v>60</v>
      </c>
      <c r="C162" s="64" t="s">
        <v>60</v>
      </c>
      <c r="D162" s="41"/>
      <c r="E162" s="64"/>
      <c r="F162" s="64"/>
      <c r="G162" s="97">
        <f>G163</f>
        <v>2222499.4500000002</v>
      </c>
      <c r="H162" s="97">
        <f t="shared" ref="H162:I162" si="10">H163</f>
        <v>0</v>
      </c>
      <c r="I162" s="97">
        <f t="shared" si="10"/>
        <v>0</v>
      </c>
    </row>
    <row r="163" spans="1:9" ht="46.5" customHeight="1">
      <c r="A163" s="138" t="s">
        <v>174</v>
      </c>
      <c r="B163" s="64" t="s">
        <v>60</v>
      </c>
      <c r="C163" s="64" t="s">
        <v>60</v>
      </c>
      <c r="D163" s="41" t="s">
        <v>101</v>
      </c>
      <c r="E163" s="64"/>
      <c r="F163" s="64"/>
      <c r="G163" s="97">
        <f>G165+G194+G204+G208</f>
        <v>2222499.4500000002</v>
      </c>
      <c r="H163" s="97">
        <f>H165+H194+H209</f>
        <v>0</v>
      </c>
      <c r="I163" s="97">
        <f>I165+I194+I209</f>
        <v>0</v>
      </c>
    </row>
    <row r="164" spans="1:9" ht="6.75" hidden="1" customHeight="1">
      <c r="A164" s="166"/>
      <c r="B164" s="46"/>
      <c r="C164" s="46"/>
      <c r="D164" s="47"/>
      <c r="E164" s="46"/>
      <c r="F164" s="46"/>
      <c r="G164" s="128"/>
      <c r="H164" s="129"/>
      <c r="I164" s="129"/>
    </row>
    <row r="165" spans="1:9" ht="21.75" customHeight="1">
      <c r="A165" s="165" t="s">
        <v>75</v>
      </c>
      <c r="B165" s="65" t="s">
        <v>60</v>
      </c>
      <c r="C165" s="65" t="s">
        <v>60</v>
      </c>
      <c r="D165" s="66"/>
      <c r="E165" s="38"/>
      <c r="F165" s="38"/>
      <c r="G165" s="89">
        <f>G170+G166</f>
        <v>1418858</v>
      </c>
      <c r="H165" s="23"/>
      <c r="I165" s="23"/>
    </row>
    <row r="166" spans="1:9" hidden="1">
      <c r="A166" s="175" t="s">
        <v>89</v>
      </c>
      <c r="B166" s="65" t="s">
        <v>60</v>
      </c>
      <c r="C166" s="65" t="s">
        <v>9</v>
      </c>
      <c r="D166" s="66"/>
      <c r="E166" s="38"/>
      <c r="F166" s="38"/>
      <c r="G166" s="89">
        <f>G167</f>
        <v>0</v>
      </c>
      <c r="H166" s="23"/>
      <c r="I166" s="23"/>
    </row>
    <row r="167" spans="1:9" ht="31.5" hidden="1">
      <c r="A167" s="149" t="s">
        <v>25</v>
      </c>
      <c r="B167" s="56" t="s">
        <v>60</v>
      </c>
      <c r="C167" s="56" t="s">
        <v>9</v>
      </c>
      <c r="D167" s="56" t="s">
        <v>90</v>
      </c>
      <c r="E167" s="61" t="s">
        <v>28</v>
      </c>
      <c r="F167" s="28"/>
      <c r="G167" s="105">
        <f>G168</f>
        <v>0</v>
      </c>
      <c r="H167" s="23"/>
      <c r="I167" s="23"/>
    </row>
    <row r="168" spans="1:9" hidden="1">
      <c r="A168" s="156" t="s">
        <v>76</v>
      </c>
      <c r="B168" s="56" t="s">
        <v>60</v>
      </c>
      <c r="C168" s="56" t="s">
        <v>9</v>
      </c>
      <c r="D168" s="56" t="s">
        <v>90</v>
      </c>
      <c r="E168" s="61" t="s">
        <v>28</v>
      </c>
      <c r="F168" s="61" t="s">
        <v>23</v>
      </c>
      <c r="G168" s="105"/>
      <c r="H168" s="23"/>
      <c r="I168" s="23"/>
    </row>
    <row r="169" spans="1:9" ht="101.25" customHeight="1">
      <c r="A169" s="158" t="s">
        <v>175</v>
      </c>
      <c r="B169" s="34" t="s">
        <v>60</v>
      </c>
      <c r="C169" s="34" t="s">
        <v>60</v>
      </c>
      <c r="D169" s="33" t="s">
        <v>102</v>
      </c>
      <c r="E169" s="49"/>
      <c r="F169" s="49"/>
      <c r="G169" s="134">
        <f>G170</f>
        <v>1418858</v>
      </c>
      <c r="H169" s="98"/>
      <c r="I169" s="98"/>
    </row>
    <row r="170" spans="1:9">
      <c r="A170" s="167" t="s">
        <v>66</v>
      </c>
      <c r="B170" s="67" t="s">
        <v>60</v>
      </c>
      <c r="C170" s="67" t="s">
        <v>9</v>
      </c>
      <c r="D170" s="6" t="s">
        <v>102</v>
      </c>
      <c r="E170" s="63"/>
      <c r="F170" s="63"/>
      <c r="G170" s="107">
        <f>G174+G177+G184</f>
        <v>1418858</v>
      </c>
      <c r="H170" s="54"/>
      <c r="I170" s="54"/>
    </row>
    <row r="171" spans="1:9" ht="15.75" hidden="1" customHeight="1">
      <c r="A171" s="149" t="s">
        <v>35</v>
      </c>
      <c r="B171" s="67" t="s">
        <v>60</v>
      </c>
      <c r="C171" s="67" t="s">
        <v>9</v>
      </c>
      <c r="D171" s="68" t="s">
        <v>61</v>
      </c>
      <c r="E171" s="35" t="s">
        <v>36</v>
      </c>
      <c r="F171" s="63"/>
      <c r="G171" s="135">
        <f>G172</f>
        <v>1268858</v>
      </c>
      <c r="H171" s="136"/>
      <c r="I171" s="136"/>
    </row>
    <row r="172" spans="1:9" ht="15.75" hidden="1" customHeight="1">
      <c r="A172" s="149" t="s">
        <v>37</v>
      </c>
      <c r="B172" s="67" t="s">
        <v>60</v>
      </c>
      <c r="C172" s="67" t="s">
        <v>9</v>
      </c>
      <c r="D172" s="68" t="s">
        <v>61</v>
      </c>
      <c r="E172" s="21" t="s">
        <v>38</v>
      </c>
      <c r="F172" s="63"/>
      <c r="G172" s="135">
        <f>G173</f>
        <v>1268858</v>
      </c>
      <c r="H172" s="136"/>
      <c r="I172" s="136"/>
    </row>
    <row r="173" spans="1:9" ht="63">
      <c r="A173" s="149" t="s">
        <v>11</v>
      </c>
      <c r="B173" s="67" t="s">
        <v>60</v>
      </c>
      <c r="C173" s="67" t="s">
        <v>9</v>
      </c>
      <c r="D173" s="6" t="s">
        <v>102</v>
      </c>
      <c r="E173" s="21" t="s">
        <v>12</v>
      </c>
      <c r="F173" s="21"/>
      <c r="G173" s="95">
        <f>G174</f>
        <v>1268858</v>
      </c>
      <c r="H173" s="96"/>
      <c r="I173" s="96"/>
    </row>
    <row r="174" spans="1:9">
      <c r="A174" s="156" t="s">
        <v>74</v>
      </c>
      <c r="B174" s="56" t="s">
        <v>60</v>
      </c>
      <c r="C174" s="56" t="s">
        <v>9</v>
      </c>
      <c r="D174" s="6" t="s">
        <v>102</v>
      </c>
      <c r="E174" s="56" t="s">
        <v>77</v>
      </c>
      <c r="F174" s="56"/>
      <c r="G174" s="105">
        <f>G175+G176</f>
        <v>1268858</v>
      </c>
      <c r="H174" s="83"/>
      <c r="I174" s="131"/>
    </row>
    <row r="175" spans="1:9">
      <c r="A175" s="176" t="s">
        <v>139</v>
      </c>
      <c r="B175" s="56" t="s">
        <v>60</v>
      </c>
      <c r="C175" s="56" t="s">
        <v>9</v>
      </c>
      <c r="D175" s="6" t="s">
        <v>102</v>
      </c>
      <c r="E175" s="56" t="s">
        <v>78</v>
      </c>
      <c r="F175" s="56"/>
      <c r="G175" s="105">
        <v>974544</v>
      </c>
      <c r="H175" s="105">
        <v>898944</v>
      </c>
      <c r="I175" s="105">
        <v>898944</v>
      </c>
    </row>
    <row r="176" spans="1:9" ht="32.25" thickBot="1">
      <c r="A176" s="177" t="s">
        <v>140</v>
      </c>
      <c r="B176" s="56" t="s">
        <v>60</v>
      </c>
      <c r="C176" s="56" t="s">
        <v>9</v>
      </c>
      <c r="D176" s="6" t="s">
        <v>102</v>
      </c>
      <c r="E176" s="56" t="s">
        <v>110</v>
      </c>
      <c r="F176" s="56"/>
      <c r="G176" s="105">
        <v>294314</v>
      </c>
      <c r="H176" s="105">
        <v>271482</v>
      </c>
      <c r="I176" s="105">
        <v>271482</v>
      </c>
    </row>
    <row r="177" spans="1:10" ht="31.5">
      <c r="A177" s="149" t="s">
        <v>25</v>
      </c>
      <c r="B177" s="56" t="s">
        <v>60</v>
      </c>
      <c r="C177" s="56" t="s">
        <v>9</v>
      </c>
      <c r="D177" s="6" t="s">
        <v>102</v>
      </c>
      <c r="E177" s="56" t="s">
        <v>26</v>
      </c>
      <c r="F177" s="56"/>
      <c r="G177" s="105">
        <f>G180</f>
        <v>150000</v>
      </c>
      <c r="H177" s="83"/>
      <c r="I177" s="131"/>
    </row>
    <row r="178" spans="1:10" ht="31.5" hidden="1">
      <c r="A178" s="149" t="s">
        <v>132</v>
      </c>
      <c r="B178" s="56"/>
      <c r="C178" s="56"/>
      <c r="D178" s="6"/>
      <c r="E178" s="56"/>
      <c r="F178" s="56"/>
      <c r="G178" s="105"/>
      <c r="H178" s="83"/>
      <c r="I178" s="131"/>
    </row>
    <row r="179" spans="1:10" ht="31.5" hidden="1">
      <c r="A179" s="149" t="s">
        <v>27</v>
      </c>
      <c r="B179" s="56"/>
      <c r="C179" s="56"/>
      <c r="D179" s="6"/>
      <c r="E179" s="56"/>
      <c r="F179" s="56"/>
      <c r="G179" s="105"/>
      <c r="H179" s="83"/>
      <c r="I179" s="131"/>
    </row>
    <row r="180" spans="1:10" ht="31.5">
      <c r="A180" s="149" t="s">
        <v>132</v>
      </c>
      <c r="B180" s="56" t="s">
        <v>60</v>
      </c>
      <c r="C180" s="56" t="s">
        <v>9</v>
      </c>
      <c r="D180" s="6" t="s">
        <v>102</v>
      </c>
      <c r="E180" s="56" t="s">
        <v>47</v>
      </c>
      <c r="F180" s="56"/>
      <c r="G180" s="105">
        <f>G182+G181+G183</f>
        <v>150000</v>
      </c>
      <c r="H180" s="105">
        <f t="shared" ref="H180:I180" si="11">H182+H181+H183</f>
        <v>100188</v>
      </c>
      <c r="I180" s="105">
        <f t="shared" si="11"/>
        <v>100188</v>
      </c>
    </row>
    <row r="181" spans="1:10" ht="31.5">
      <c r="A181" s="149" t="s">
        <v>146</v>
      </c>
      <c r="B181" s="56" t="s">
        <v>60</v>
      </c>
      <c r="C181" s="56" t="s">
        <v>9</v>
      </c>
      <c r="D181" s="6" t="s">
        <v>102</v>
      </c>
      <c r="E181" s="56" t="s">
        <v>145</v>
      </c>
      <c r="F181" s="56"/>
      <c r="G181" s="105">
        <v>40000</v>
      </c>
      <c r="H181" s="83"/>
      <c r="I181" s="131"/>
    </row>
    <row r="182" spans="1:10" ht="34.5" customHeight="1">
      <c r="A182" s="156" t="s">
        <v>27</v>
      </c>
      <c r="B182" s="56" t="s">
        <v>60</v>
      </c>
      <c r="C182" s="56" t="s">
        <v>9</v>
      </c>
      <c r="D182" s="6" t="s">
        <v>102</v>
      </c>
      <c r="E182" s="56" t="s">
        <v>28</v>
      </c>
      <c r="F182" s="56"/>
      <c r="G182" s="105">
        <v>30000</v>
      </c>
      <c r="H182" s="105">
        <v>100188</v>
      </c>
      <c r="I182" s="105">
        <v>100188</v>
      </c>
    </row>
    <row r="183" spans="1:10" ht="33" customHeight="1">
      <c r="A183" s="156" t="s">
        <v>158</v>
      </c>
      <c r="B183" s="56" t="s">
        <v>60</v>
      </c>
      <c r="C183" s="56" t="s">
        <v>9</v>
      </c>
      <c r="D183" s="6" t="s">
        <v>102</v>
      </c>
      <c r="E183" s="56" t="s">
        <v>156</v>
      </c>
      <c r="F183" s="56"/>
      <c r="G183" s="105">
        <v>80000</v>
      </c>
      <c r="H183" s="105"/>
      <c r="I183" s="105"/>
    </row>
    <row r="184" spans="1:10" ht="19.5" customHeight="1">
      <c r="A184" s="156" t="s">
        <v>14</v>
      </c>
      <c r="B184" s="56" t="s">
        <v>60</v>
      </c>
      <c r="C184" s="56" t="s">
        <v>9</v>
      </c>
      <c r="D184" s="6" t="s">
        <v>102</v>
      </c>
      <c r="E184" s="56" t="s">
        <v>15</v>
      </c>
      <c r="F184" s="56"/>
      <c r="G184" s="105">
        <f>G185</f>
        <v>0</v>
      </c>
      <c r="H184" s="83"/>
      <c r="I184" s="131"/>
    </row>
    <row r="185" spans="1:10" s="11" customFormat="1" ht="18" customHeight="1">
      <c r="A185" s="149" t="s">
        <v>80</v>
      </c>
      <c r="B185" s="67" t="s">
        <v>60</v>
      </c>
      <c r="C185" s="67" t="s">
        <v>9</v>
      </c>
      <c r="D185" s="6" t="s">
        <v>102</v>
      </c>
      <c r="E185" s="21" t="s">
        <v>79</v>
      </c>
      <c r="F185" s="21"/>
      <c r="G185" s="95">
        <f>G186</f>
        <v>0</v>
      </c>
      <c r="H185" s="96"/>
      <c r="I185" s="96"/>
      <c r="J185" s="16"/>
    </row>
    <row r="186" spans="1:10" ht="18" customHeight="1">
      <c r="A186" s="149" t="s">
        <v>33</v>
      </c>
      <c r="B186" s="67" t="s">
        <v>60</v>
      </c>
      <c r="C186" s="67" t="s">
        <v>9</v>
      </c>
      <c r="D186" s="6" t="s">
        <v>102</v>
      </c>
      <c r="E186" s="21" t="s">
        <v>34</v>
      </c>
      <c r="F186" s="21"/>
      <c r="G186" s="95"/>
      <c r="H186" s="96"/>
      <c r="I186" s="96"/>
    </row>
    <row r="187" spans="1:10" s="13" customFormat="1" ht="0.75" hidden="1" customHeight="1">
      <c r="A187" s="149"/>
      <c r="B187" s="67"/>
      <c r="C187" s="67"/>
      <c r="D187" s="68"/>
      <c r="E187" s="21"/>
      <c r="F187" s="21"/>
      <c r="G187" s="95"/>
      <c r="H187" s="96"/>
      <c r="I187" s="96"/>
    </row>
    <row r="188" spans="1:10" s="13" customFormat="1" ht="16.5" hidden="1" customHeight="1">
      <c r="A188" s="175" t="s">
        <v>86</v>
      </c>
      <c r="B188" s="65" t="s">
        <v>60</v>
      </c>
      <c r="C188" s="65" t="s">
        <v>9</v>
      </c>
      <c r="D188" s="6"/>
      <c r="E188" s="38"/>
      <c r="F188" s="38"/>
      <c r="G188" s="89">
        <f>G192+G193</f>
        <v>0</v>
      </c>
      <c r="H188" s="23"/>
      <c r="I188" s="23"/>
    </row>
    <row r="189" spans="1:10" s="13" customFormat="1" ht="15.75" hidden="1" customHeight="1">
      <c r="A189" s="19" t="s">
        <v>85</v>
      </c>
      <c r="B189" s="67" t="s">
        <v>60</v>
      </c>
      <c r="C189" s="67" t="s">
        <v>9</v>
      </c>
      <c r="D189" s="57" t="s">
        <v>88</v>
      </c>
      <c r="E189" s="45"/>
      <c r="F189" s="45"/>
      <c r="G189" s="126"/>
      <c r="H189" s="127"/>
      <c r="I189" s="127"/>
    </row>
    <row r="190" spans="1:10" s="13" customFormat="1" ht="15.75" hidden="1" customHeight="1">
      <c r="A190" s="149" t="s">
        <v>87</v>
      </c>
      <c r="B190" s="67" t="s">
        <v>60</v>
      </c>
      <c r="C190" s="67" t="s">
        <v>9</v>
      </c>
      <c r="D190" s="57" t="s">
        <v>88</v>
      </c>
      <c r="E190" s="35" t="s">
        <v>28</v>
      </c>
      <c r="F190" s="45"/>
      <c r="G190" s="130"/>
      <c r="H190" s="119"/>
      <c r="I190" s="119"/>
    </row>
    <row r="191" spans="1:10" s="13" customFormat="1" ht="18.75" hidden="1" customHeight="1">
      <c r="A191" s="149"/>
      <c r="B191" s="67"/>
      <c r="C191" s="67"/>
      <c r="D191" s="57"/>
      <c r="E191" s="21"/>
      <c r="F191" s="45"/>
      <c r="G191" s="130"/>
      <c r="H191" s="119"/>
      <c r="I191" s="119"/>
    </row>
    <row r="192" spans="1:10" s="13" customFormat="1" ht="18.75" hidden="1" customHeight="1">
      <c r="A192" s="149" t="s">
        <v>29</v>
      </c>
      <c r="B192" s="67" t="s">
        <v>60</v>
      </c>
      <c r="C192" s="67" t="s">
        <v>9</v>
      </c>
      <c r="D192" s="57" t="s">
        <v>88</v>
      </c>
      <c r="E192" s="21" t="s">
        <v>28</v>
      </c>
      <c r="F192" s="21" t="s">
        <v>30</v>
      </c>
      <c r="G192" s="95"/>
      <c r="H192" s="96"/>
      <c r="I192" s="96"/>
    </row>
    <row r="193" spans="1:11" s="13" customFormat="1" ht="18.75" hidden="1" customHeight="1">
      <c r="A193" s="149" t="s">
        <v>18</v>
      </c>
      <c r="B193" s="67" t="s">
        <v>60</v>
      </c>
      <c r="C193" s="67" t="s">
        <v>9</v>
      </c>
      <c r="D193" s="57" t="s">
        <v>88</v>
      </c>
      <c r="E193" s="21" t="s">
        <v>28</v>
      </c>
      <c r="F193" s="21" t="s">
        <v>19</v>
      </c>
      <c r="G193" s="95"/>
      <c r="H193" s="96"/>
      <c r="I193" s="96"/>
    </row>
    <row r="194" spans="1:11" s="13" customFormat="1" ht="24" customHeight="1">
      <c r="A194" s="175" t="s">
        <v>81</v>
      </c>
      <c r="B194" s="34" t="s">
        <v>60</v>
      </c>
      <c r="C194" s="34" t="s">
        <v>9</v>
      </c>
      <c r="D194" s="44" t="s">
        <v>103</v>
      </c>
      <c r="E194" s="65"/>
      <c r="F194" s="65"/>
      <c r="G194" s="89">
        <f>G196</f>
        <v>270803</v>
      </c>
      <c r="H194" s="23"/>
      <c r="I194" s="23"/>
    </row>
    <row r="195" spans="1:11" s="13" customFormat="1" ht="110.25">
      <c r="A195" s="165" t="s">
        <v>176</v>
      </c>
      <c r="B195" s="34" t="s">
        <v>60</v>
      </c>
      <c r="C195" s="34" t="s">
        <v>9</v>
      </c>
      <c r="D195" s="44" t="s">
        <v>103</v>
      </c>
      <c r="E195" s="65"/>
      <c r="F195" s="65"/>
      <c r="G195" s="89">
        <f>G196</f>
        <v>270803</v>
      </c>
      <c r="H195" s="23"/>
      <c r="I195" s="23"/>
    </row>
    <row r="196" spans="1:11" s="13" customFormat="1" ht="20.25" customHeight="1">
      <c r="A196" s="167" t="s">
        <v>66</v>
      </c>
      <c r="B196" s="67" t="s">
        <v>60</v>
      </c>
      <c r="C196" s="67" t="s">
        <v>9</v>
      </c>
      <c r="D196" s="6" t="s">
        <v>103</v>
      </c>
      <c r="E196" s="69"/>
      <c r="F196" s="69"/>
      <c r="G196" s="126">
        <f>G197+G201</f>
        <v>270803</v>
      </c>
      <c r="H196" s="127"/>
      <c r="I196" s="127"/>
    </row>
    <row r="197" spans="1:11" s="13" customFormat="1" ht="51.75" customHeight="1">
      <c r="A197" s="20" t="s">
        <v>11</v>
      </c>
      <c r="B197" s="56" t="s">
        <v>60</v>
      </c>
      <c r="C197" s="56" t="s">
        <v>9</v>
      </c>
      <c r="D197" s="6" t="s">
        <v>103</v>
      </c>
      <c r="E197" s="56" t="s">
        <v>12</v>
      </c>
      <c r="F197" s="56"/>
      <c r="G197" s="107">
        <f>G198</f>
        <v>270803</v>
      </c>
      <c r="H197" s="127"/>
      <c r="I197" s="127"/>
    </row>
    <row r="198" spans="1:11" s="13" customFormat="1" ht="17.25" customHeight="1">
      <c r="A198" s="178" t="s">
        <v>141</v>
      </c>
      <c r="B198" s="56" t="s">
        <v>60</v>
      </c>
      <c r="C198" s="56"/>
      <c r="D198" s="6" t="s">
        <v>103</v>
      </c>
      <c r="E198" s="56" t="s">
        <v>77</v>
      </c>
      <c r="F198" s="56"/>
      <c r="G198" s="107">
        <f>G199+G200</f>
        <v>270803</v>
      </c>
      <c r="H198" s="127"/>
      <c r="I198" s="127"/>
    </row>
    <row r="199" spans="1:11" ht="22.5" customHeight="1">
      <c r="A199" s="178" t="s">
        <v>139</v>
      </c>
      <c r="B199" s="56" t="s">
        <v>60</v>
      </c>
      <c r="C199" s="56" t="s">
        <v>9</v>
      </c>
      <c r="D199" s="6" t="s">
        <v>103</v>
      </c>
      <c r="E199" s="56" t="s">
        <v>78</v>
      </c>
      <c r="F199" s="56"/>
      <c r="G199" s="107">
        <v>207990</v>
      </c>
      <c r="H199" s="127"/>
      <c r="I199" s="127"/>
    </row>
    <row r="200" spans="1:11" ht="40.5" customHeight="1">
      <c r="A200" s="179" t="s">
        <v>140</v>
      </c>
      <c r="B200" s="56" t="s">
        <v>60</v>
      </c>
      <c r="C200" s="56" t="s">
        <v>9</v>
      </c>
      <c r="D200" s="6" t="s">
        <v>103</v>
      </c>
      <c r="E200" s="56" t="s">
        <v>110</v>
      </c>
      <c r="F200" s="56"/>
      <c r="G200" s="107">
        <v>62813</v>
      </c>
      <c r="H200" s="127"/>
      <c r="I200" s="127"/>
    </row>
    <row r="201" spans="1:11" ht="33" customHeight="1">
      <c r="A201" s="180" t="s">
        <v>25</v>
      </c>
      <c r="B201" s="56" t="s">
        <v>60</v>
      </c>
      <c r="C201" s="56" t="s">
        <v>9</v>
      </c>
      <c r="D201" s="6" t="s">
        <v>103</v>
      </c>
      <c r="E201" s="56" t="s">
        <v>26</v>
      </c>
      <c r="F201" s="56"/>
      <c r="G201" s="107">
        <f>G202</f>
        <v>0</v>
      </c>
      <c r="H201" s="127"/>
      <c r="I201" s="127"/>
    </row>
    <row r="202" spans="1:11" ht="34.5" customHeight="1">
      <c r="A202" s="149" t="s">
        <v>132</v>
      </c>
      <c r="B202" s="56" t="s">
        <v>60</v>
      </c>
      <c r="C202" s="56" t="s">
        <v>9</v>
      </c>
      <c r="D202" s="6" t="s">
        <v>103</v>
      </c>
      <c r="E202" s="56" t="s">
        <v>47</v>
      </c>
      <c r="F202" s="56"/>
      <c r="G202" s="107">
        <f>G203</f>
        <v>0</v>
      </c>
      <c r="H202" s="127"/>
      <c r="I202" s="127"/>
    </row>
    <row r="203" spans="1:11" ht="29.25" customHeight="1">
      <c r="A203" s="156" t="s">
        <v>27</v>
      </c>
      <c r="B203" s="56" t="s">
        <v>60</v>
      </c>
      <c r="C203" s="56" t="s">
        <v>9</v>
      </c>
      <c r="D203" s="6" t="s">
        <v>103</v>
      </c>
      <c r="E203" s="56" t="s">
        <v>28</v>
      </c>
      <c r="F203" s="56"/>
      <c r="G203" s="107">
        <v>0</v>
      </c>
      <c r="H203" s="127"/>
      <c r="I203" s="127"/>
    </row>
    <row r="204" spans="1:11" s="11" customFormat="1" ht="30" customHeight="1">
      <c r="A204" s="189" t="s">
        <v>184</v>
      </c>
      <c r="B204" s="65" t="s">
        <v>60</v>
      </c>
      <c r="C204" s="65" t="s">
        <v>9</v>
      </c>
      <c r="D204" s="41" t="s">
        <v>185</v>
      </c>
      <c r="E204" s="38"/>
      <c r="F204" s="190">
        <f t="shared" ref="F204:F206" si="12">F205</f>
        <v>9102.2800000000007</v>
      </c>
      <c r="G204" s="89">
        <f>G205</f>
        <v>9933.4500000000007</v>
      </c>
      <c r="H204" s="23"/>
      <c r="I204" s="23"/>
    </row>
    <row r="205" spans="1:11" s="11" customFormat="1" ht="18" customHeight="1">
      <c r="A205" s="191" t="s">
        <v>25</v>
      </c>
      <c r="B205" s="67" t="s">
        <v>60</v>
      </c>
      <c r="C205" s="67" t="s">
        <v>9</v>
      </c>
      <c r="D205" s="57" t="s">
        <v>185</v>
      </c>
      <c r="E205" s="51" t="s">
        <v>26</v>
      </c>
      <c r="F205" s="192">
        <f t="shared" si="12"/>
        <v>9102.2800000000007</v>
      </c>
      <c r="G205" s="95">
        <f>G206</f>
        <v>9933.4500000000007</v>
      </c>
      <c r="H205" s="106"/>
      <c r="I205" s="106"/>
    </row>
    <row r="206" spans="1:11" s="11" customFormat="1" ht="16.5" customHeight="1">
      <c r="A206" s="19" t="s">
        <v>132</v>
      </c>
      <c r="B206" s="67" t="s">
        <v>60</v>
      </c>
      <c r="C206" s="67" t="s">
        <v>9</v>
      </c>
      <c r="D206" s="57" t="s">
        <v>185</v>
      </c>
      <c r="E206" s="51" t="s">
        <v>47</v>
      </c>
      <c r="F206" s="192">
        <f t="shared" si="12"/>
        <v>9102.2800000000007</v>
      </c>
      <c r="G206" s="107">
        <f>G207</f>
        <v>9933.4500000000007</v>
      </c>
      <c r="H206" s="127"/>
      <c r="I206" s="127"/>
    </row>
    <row r="207" spans="1:11" s="11" customFormat="1" ht="23.25" customHeight="1">
      <c r="A207" s="193" t="s">
        <v>27</v>
      </c>
      <c r="B207" s="67" t="s">
        <v>60</v>
      </c>
      <c r="C207" s="67" t="s">
        <v>9</v>
      </c>
      <c r="D207" s="57" t="s">
        <v>185</v>
      </c>
      <c r="E207" s="35" t="s">
        <v>28</v>
      </c>
      <c r="F207" s="192">
        <v>9102.2800000000007</v>
      </c>
      <c r="G207" s="95">
        <v>9933.4500000000007</v>
      </c>
      <c r="H207" s="96"/>
      <c r="I207" s="96"/>
    </row>
    <row r="208" spans="1:11" s="11" customFormat="1" ht="46.5" customHeight="1">
      <c r="A208" s="137" t="s">
        <v>174</v>
      </c>
      <c r="B208" s="43" t="s">
        <v>63</v>
      </c>
      <c r="C208" s="43" t="s">
        <v>43</v>
      </c>
      <c r="D208" s="44" t="s">
        <v>101</v>
      </c>
      <c r="E208" s="43"/>
      <c r="F208" s="43"/>
      <c r="G208" s="99">
        <f>G209</f>
        <v>522905</v>
      </c>
      <c r="H208" s="96"/>
      <c r="I208" s="96"/>
      <c r="J208" s="16"/>
      <c r="K208" s="16"/>
    </row>
    <row r="209" spans="1:3634" s="11" customFormat="1" ht="31.5" customHeight="1">
      <c r="A209" s="161" t="s">
        <v>62</v>
      </c>
      <c r="B209" s="22" t="s">
        <v>63</v>
      </c>
      <c r="C209" s="22" t="s">
        <v>43</v>
      </c>
      <c r="D209" s="23"/>
      <c r="E209" s="22"/>
      <c r="F209" s="22"/>
      <c r="G209" s="89">
        <f>G211</f>
        <v>522905</v>
      </c>
      <c r="H209" s="23"/>
      <c r="I209" s="23"/>
      <c r="J209" s="16"/>
      <c r="K209" s="16"/>
    </row>
    <row r="210" spans="1:3634" s="11" customFormat="1" ht="78" customHeight="1">
      <c r="A210" s="181" t="s">
        <v>177</v>
      </c>
      <c r="B210" s="22" t="s">
        <v>63</v>
      </c>
      <c r="C210" s="22" t="s">
        <v>9</v>
      </c>
      <c r="D210" s="23" t="s">
        <v>104</v>
      </c>
      <c r="E210" s="22"/>
      <c r="F210" s="22"/>
      <c r="G210" s="89">
        <f t="shared" ref="G210:G211" si="13">G211</f>
        <v>522905</v>
      </c>
      <c r="H210" s="23"/>
      <c r="I210" s="23"/>
      <c r="J210" s="16"/>
      <c r="K210" s="16"/>
    </row>
    <row r="211" spans="1:3634" s="11" customFormat="1" ht="27" customHeight="1">
      <c r="A211" s="167" t="s">
        <v>64</v>
      </c>
      <c r="B211" s="51" t="s">
        <v>63</v>
      </c>
      <c r="C211" s="51" t="s">
        <v>9</v>
      </c>
      <c r="D211" s="6" t="s">
        <v>104</v>
      </c>
      <c r="E211" s="45"/>
      <c r="F211" s="45"/>
      <c r="G211" s="126">
        <f t="shared" si="13"/>
        <v>522905</v>
      </c>
      <c r="H211" s="127"/>
      <c r="I211" s="127"/>
      <c r="J211" s="16"/>
      <c r="K211" s="16"/>
    </row>
    <row r="212" spans="1:3634" s="11" customFormat="1" ht="18" customHeight="1">
      <c r="A212" s="167" t="s">
        <v>66</v>
      </c>
      <c r="B212" s="51" t="s">
        <v>63</v>
      </c>
      <c r="C212" s="67" t="s">
        <v>9</v>
      </c>
      <c r="D212" s="6" t="s">
        <v>104</v>
      </c>
      <c r="E212" s="69"/>
      <c r="F212" s="69"/>
      <c r="G212" s="107">
        <f>G213+G217</f>
        <v>522905</v>
      </c>
      <c r="H212" s="127"/>
      <c r="I212" s="127"/>
      <c r="J212" s="16"/>
      <c r="K212" s="16"/>
    </row>
    <row r="213" spans="1:3634" s="11" customFormat="1" ht="51" customHeight="1">
      <c r="A213" s="20" t="s">
        <v>11</v>
      </c>
      <c r="B213" s="51" t="s">
        <v>63</v>
      </c>
      <c r="C213" s="56" t="s">
        <v>9</v>
      </c>
      <c r="D213" s="6" t="s">
        <v>104</v>
      </c>
      <c r="E213" s="56" t="s">
        <v>12</v>
      </c>
      <c r="F213" s="56"/>
      <c r="G213" s="107">
        <f>G215+G216</f>
        <v>522905</v>
      </c>
      <c r="H213" s="127"/>
      <c r="I213" s="127"/>
      <c r="J213" s="16"/>
      <c r="K213" s="16"/>
    </row>
    <row r="214" spans="1:3634" s="11" customFormat="1" ht="18.75" customHeight="1">
      <c r="A214" s="178" t="s">
        <v>141</v>
      </c>
      <c r="B214" s="51" t="s">
        <v>63</v>
      </c>
      <c r="C214" s="56" t="s">
        <v>9</v>
      </c>
      <c r="D214" s="6" t="s">
        <v>104</v>
      </c>
      <c r="E214" s="56" t="s">
        <v>77</v>
      </c>
      <c r="F214" s="56"/>
      <c r="G214" s="107">
        <f>G215+G216</f>
        <v>522905</v>
      </c>
      <c r="H214" s="127"/>
      <c r="I214" s="127"/>
      <c r="J214" s="16"/>
      <c r="K214" s="16"/>
      <c r="L214" s="16"/>
      <c r="M214" s="16"/>
      <c r="N214" s="16"/>
      <c r="O214" s="16"/>
      <c r="P214" s="16"/>
      <c r="Q214" s="16"/>
      <c r="R214" s="16"/>
      <c r="S214" s="16"/>
      <c r="T214" s="16"/>
      <c r="U214" s="16"/>
      <c r="V214" s="16"/>
      <c r="W214" s="16"/>
      <c r="X214" s="16"/>
      <c r="Y214" s="16"/>
      <c r="Z214" s="16"/>
      <c r="AA214" s="16"/>
      <c r="AB214" s="16"/>
      <c r="AC214" s="16"/>
      <c r="AD214" s="16"/>
      <c r="AE214" s="16"/>
      <c r="AF214" s="16"/>
      <c r="AG214" s="16"/>
      <c r="AH214" s="16"/>
      <c r="AI214" s="16"/>
      <c r="AJ214" s="16"/>
      <c r="AK214" s="16"/>
      <c r="AL214" s="16"/>
      <c r="AM214" s="16"/>
      <c r="AN214" s="16"/>
      <c r="AO214" s="16"/>
      <c r="AP214" s="16"/>
      <c r="AQ214" s="16"/>
      <c r="AR214" s="16"/>
      <c r="AS214" s="16"/>
      <c r="AT214" s="16"/>
      <c r="AU214" s="16"/>
      <c r="AV214" s="16"/>
      <c r="AW214" s="16"/>
      <c r="AX214" s="16"/>
      <c r="AY214" s="16"/>
      <c r="AZ214" s="16"/>
      <c r="BA214" s="16"/>
      <c r="BB214" s="16"/>
      <c r="BC214" s="16"/>
      <c r="BD214" s="16"/>
      <c r="BE214" s="16"/>
      <c r="BF214" s="16"/>
      <c r="BG214" s="16"/>
      <c r="BH214" s="16"/>
      <c r="BI214" s="16"/>
      <c r="BJ214" s="16"/>
      <c r="BK214" s="16"/>
      <c r="BL214" s="16"/>
      <c r="BM214" s="16"/>
      <c r="BN214" s="16"/>
      <c r="BO214" s="16"/>
      <c r="BP214" s="16"/>
      <c r="BQ214" s="16"/>
      <c r="BR214" s="16"/>
      <c r="BS214" s="16"/>
      <c r="BT214" s="16"/>
      <c r="BU214" s="16"/>
      <c r="BV214" s="16"/>
      <c r="BW214" s="16"/>
      <c r="BX214" s="16"/>
      <c r="BY214" s="16"/>
      <c r="BZ214" s="16"/>
      <c r="CA214" s="16"/>
      <c r="CB214" s="16"/>
      <c r="CC214" s="16"/>
      <c r="CD214" s="16"/>
      <c r="CE214" s="16"/>
      <c r="CF214" s="16"/>
      <c r="CG214" s="16"/>
      <c r="CH214" s="16"/>
      <c r="CI214" s="16"/>
      <c r="CJ214" s="16"/>
      <c r="CK214" s="16"/>
      <c r="CL214" s="16"/>
      <c r="CM214" s="16"/>
      <c r="CN214" s="16"/>
      <c r="CO214" s="16"/>
      <c r="CP214" s="16"/>
      <c r="CQ214" s="16"/>
      <c r="CR214" s="16"/>
      <c r="CS214" s="16"/>
      <c r="CT214" s="16"/>
      <c r="CU214" s="16"/>
      <c r="CV214" s="16"/>
      <c r="CW214" s="16"/>
      <c r="CX214" s="16"/>
      <c r="CY214" s="16"/>
      <c r="CZ214" s="16"/>
      <c r="DA214" s="16"/>
      <c r="DB214" s="16"/>
      <c r="DC214" s="16"/>
      <c r="DD214" s="16"/>
      <c r="DE214" s="16"/>
      <c r="DF214" s="16"/>
      <c r="DG214" s="16"/>
      <c r="DH214" s="16"/>
      <c r="DI214" s="16"/>
      <c r="DJ214" s="16"/>
      <c r="DK214" s="16"/>
      <c r="DL214" s="16"/>
      <c r="DM214" s="16"/>
      <c r="DN214" s="16"/>
      <c r="DO214" s="16"/>
      <c r="DP214" s="16"/>
      <c r="DQ214" s="16"/>
      <c r="DR214" s="16"/>
      <c r="DS214" s="16"/>
      <c r="DT214" s="16"/>
      <c r="DU214" s="16"/>
      <c r="DV214" s="16"/>
      <c r="DW214" s="16"/>
      <c r="DX214" s="16"/>
      <c r="DY214" s="16"/>
      <c r="DZ214" s="16"/>
      <c r="EA214" s="16"/>
      <c r="EB214" s="16"/>
      <c r="EC214" s="16"/>
      <c r="ED214" s="16"/>
      <c r="EE214" s="16"/>
      <c r="EF214" s="16"/>
      <c r="EG214" s="16"/>
      <c r="EH214" s="16"/>
      <c r="EI214" s="16"/>
      <c r="EJ214" s="16"/>
      <c r="EK214" s="16"/>
      <c r="EL214" s="16"/>
      <c r="EM214" s="16"/>
      <c r="EN214" s="16"/>
      <c r="EO214" s="16"/>
      <c r="EP214" s="16"/>
      <c r="EQ214" s="16"/>
      <c r="ER214" s="16"/>
      <c r="ES214" s="16"/>
      <c r="ET214" s="16"/>
      <c r="EU214" s="16"/>
      <c r="EV214" s="16"/>
      <c r="EW214" s="16"/>
      <c r="EX214" s="16"/>
      <c r="EY214" s="16"/>
      <c r="EZ214" s="16"/>
      <c r="FA214" s="16"/>
      <c r="FB214" s="16"/>
      <c r="FC214" s="16"/>
      <c r="FD214" s="16"/>
      <c r="FE214" s="16"/>
      <c r="FF214" s="16"/>
      <c r="FG214" s="16"/>
      <c r="FH214" s="16"/>
      <c r="FI214" s="16"/>
      <c r="FJ214" s="16"/>
      <c r="FK214" s="16"/>
      <c r="FL214" s="16"/>
      <c r="FM214" s="16"/>
      <c r="FN214" s="16"/>
      <c r="FO214" s="16"/>
      <c r="FP214" s="16"/>
      <c r="FQ214" s="16"/>
      <c r="FR214" s="16"/>
      <c r="FS214" s="16"/>
      <c r="FT214" s="16"/>
      <c r="FU214" s="16"/>
      <c r="FV214" s="16"/>
      <c r="FW214" s="16"/>
      <c r="FX214" s="16"/>
      <c r="FY214" s="16"/>
      <c r="FZ214" s="16"/>
      <c r="GA214" s="16"/>
      <c r="GB214" s="16"/>
      <c r="GC214" s="16"/>
      <c r="GD214" s="16"/>
      <c r="GE214" s="16"/>
      <c r="GF214" s="16"/>
      <c r="GG214" s="16"/>
      <c r="GH214" s="16"/>
      <c r="GI214" s="16"/>
      <c r="GJ214" s="16"/>
      <c r="GK214" s="16"/>
      <c r="GL214" s="16"/>
      <c r="GM214" s="16"/>
      <c r="GN214" s="16"/>
      <c r="GO214" s="16"/>
      <c r="GP214" s="16"/>
      <c r="GQ214" s="16"/>
      <c r="GR214" s="16"/>
      <c r="GS214" s="16"/>
      <c r="GT214" s="16"/>
      <c r="GU214" s="16"/>
      <c r="GV214" s="16"/>
      <c r="GW214" s="16"/>
      <c r="GX214" s="16"/>
      <c r="GY214" s="16"/>
      <c r="GZ214" s="16"/>
      <c r="HA214" s="16"/>
      <c r="HB214" s="16"/>
      <c r="HC214" s="16"/>
      <c r="HD214" s="16"/>
      <c r="HE214" s="16"/>
      <c r="HF214" s="16"/>
      <c r="HG214" s="16"/>
      <c r="HH214" s="16"/>
      <c r="HI214" s="16"/>
      <c r="HJ214" s="16"/>
      <c r="HK214" s="16"/>
      <c r="HL214" s="16"/>
      <c r="HM214" s="16"/>
      <c r="HN214" s="16"/>
      <c r="HO214" s="16"/>
      <c r="HP214" s="16"/>
      <c r="HQ214" s="16"/>
      <c r="HR214" s="16"/>
      <c r="HS214" s="16"/>
      <c r="HT214" s="16"/>
      <c r="HU214" s="16"/>
      <c r="HV214" s="16"/>
      <c r="HW214" s="16"/>
      <c r="HX214" s="16"/>
      <c r="HY214" s="16"/>
      <c r="HZ214" s="16"/>
      <c r="IA214" s="16"/>
      <c r="IB214" s="16"/>
      <c r="IC214" s="16"/>
      <c r="ID214" s="16"/>
      <c r="IE214" s="16"/>
      <c r="IF214" s="16"/>
      <c r="IG214" s="16"/>
      <c r="IH214" s="16"/>
      <c r="II214" s="16"/>
      <c r="IJ214" s="16"/>
      <c r="IK214" s="16"/>
      <c r="IL214" s="16"/>
      <c r="IM214" s="16"/>
      <c r="IN214" s="16"/>
      <c r="IO214" s="16"/>
      <c r="IP214" s="16"/>
      <c r="IQ214" s="16"/>
      <c r="IR214" s="16"/>
      <c r="IS214" s="16"/>
      <c r="IT214" s="16"/>
      <c r="IU214" s="16"/>
      <c r="IV214" s="16"/>
      <c r="IW214" s="16"/>
      <c r="IX214" s="16"/>
      <c r="IY214" s="16"/>
      <c r="IZ214" s="16"/>
      <c r="JA214" s="16"/>
      <c r="JB214" s="16"/>
      <c r="JC214" s="16"/>
      <c r="JD214" s="16"/>
      <c r="JE214" s="16"/>
      <c r="JF214" s="16"/>
      <c r="JG214" s="16"/>
      <c r="JH214" s="16"/>
      <c r="JI214" s="16"/>
      <c r="JJ214" s="16"/>
      <c r="JK214" s="16"/>
      <c r="JL214" s="16"/>
      <c r="JM214" s="16"/>
      <c r="JN214" s="16"/>
      <c r="JO214" s="16"/>
      <c r="JP214" s="16"/>
      <c r="JQ214" s="16"/>
      <c r="JR214" s="16"/>
      <c r="JS214" s="16"/>
      <c r="JT214" s="16"/>
      <c r="JU214" s="16"/>
      <c r="JV214" s="16"/>
      <c r="JW214" s="16"/>
      <c r="JX214" s="16"/>
      <c r="JY214" s="16"/>
      <c r="JZ214" s="16"/>
      <c r="KA214" s="16"/>
      <c r="KB214" s="16"/>
      <c r="KC214" s="16"/>
      <c r="KD214" s="16"/>
      <c r="KE214" s="16"/>
      <c r="KF214" s="16"/>
      <c r="KG214" s="16"/>
      <c r="KH214" s="16"/>
      <c r="KI214" s="16"/>
      <c r="KJ214" s="16"/>
      <c r="KK214" s="16"/>
      <c r="KL214" s="16"/>
      <c r="KM214" s="16"/>
      <c r="KN214" s="16"/>
      <c r="KO214" s="16"/>
      <c r="KP214" s="16"/>
      <c r="KQ214" s="16"/>
      <c r="KR214" s="16"/>
      <c r="KS214" s="16"/>
      <c r="KT214" s="16"/>
      <c r="KU214" s="16"/>
      <c r="KV214" s="16"/>
      <c r="KW214" s="16"/>
      <c r="KX214" s="16"/>
      <c r="KY214" s="16"/>
      <c r="KZ214" s="16"/>
      <c r="LA214" s="16"/>
      <c r="LB214" s="16"/>
      <c r="LC214" s="16"/>
      <c r="LD214" s="16"/>
      <c r="LE214" s="16"/>
      <c r="LF214" s="16"/>
      <c r="LG214" s="16"/>
      <c r="LH214" s="16"/>
      <c r="LI214" s="16"/>
      <c r="LJ214" s="16"/>
      <c r="LK214" s="16"/>
      <c r="LL214" s="16"/>
      <c r="LM214" s="16"/>
      <c r="LN214" s="16"/>
      <c r="LO214" s="16"/>
      <c r="LP214" s="16"/>
      <c r="LQ214" s="16"/>
      <c r="LR214" s="16"/>
      <c r="LS214" s="16"/>
      <c r="LT214" s="16"/>
      <c r="LU214" s="16"/>
      <c r="LV214" s="16"/>
      <c r="LW214" s="16"/>
      <c r="LX214" s="16"/>
      <c r="LY214" s="16"/>
      <c r="LZ214" s="16"/>
      <c r="MA214" s="16"/>
      <c r="MB214" s="16"/>
      <c r="MC214" s="16"/>
      <c r="MD214" s="16"/>
      <c r="ME214" s="16"/>
      <c r="MF214" s="16"/>
      <c r="MG214" s="16"/>
      <c r="MH214" s="16"/>
      <c r="MI214" s="16"/>
      <c r="MJ214" s="16"/>
      <c r="MK214" s="16"/>
      <c r="ML214" s="16"/>
      <c r="MM214" s="16"/>
      <c r="MN214" s="16"/>
      <c r="MO214" s="16"/>
      <c r="MP214" s="16"/>
      <c r="MQ214" s="16"/>
      <c r="MR214" s="16"/>
      <c r="MS214" s="16"/>
      <c r="MT214" s="16"/>
      <c r="MU214" s="16"/>
      <c r="MV214" s="16"/>
      <c r="MW214" s="16"/>
      <c r="MX214" s="16"/>
      <c r="MY214" s="16"/>
      <c r="MZ214" s="16"/>
      <c r="NA214" s="16"/>
      <c r="NB214" s="16"/>
      <c r="NC214" s="16"/>
      <c r="ND214" s="16"/>
      <c r="NE214" s="16"/>
      <c r="NF214" s="16"/>
      <c r="NG214" s="16"/>
      <c r="NH214" s="16"/>
      <c r="NI214" s="16"/>
      <c r="NJ214" s="16"/>
      <c r="NK214" s="16"/>
      <c r="NL214" s="16"/>
      <c r="NM214" s="16"/>
      <c r="NN214" s="16"/>
      <c r="NO214" s="16"/>
      <c r="NP214" s="16"/>
      <c r="NQ214" s="16"/>
      <c r="NR214" s="16"/>
      <c r="NS214" s="16"/>
      <c r="NT214" s="16"/>
      <c r="NU214" s="16"/>
      <c r="NV214" s="16"/>
      <c r="NW214" s="16"/>
      <c r="NX214" s="16"/>
      <c r="NY214" s="16"/>
      <c r="NZ214" s="16"/>
      <c r="OA214" s="16"/>
      <c r="OB214" s="16"/>
      <c r="OC214" s="16"/>
      <c r="OD214" s="16"/>
      <c r="OE214" s="16"/>
      <c r="OF214" s="16"/>
      <c r="OG214" s="16"/>
      <c r="OH214" s="16"/>
      <c r="OI214" s="16"/>
      <c r="OJ214" s="16"/>
      <c r="OK214" s="16"/>
      <c r="OL214" s="16"/>
      <c r="OM214" s="16"/>
      <c r="ON214" s="16"/>
      <c r="OO214" s="16"/>
      <c r="OP214" s="16"/>
      <c r="OQ214" s="16"/>
      <c r="OR214" s="16"/>
      <c r="OS214" s="16"/>
      <c r="OT214" s="16"/>
      <c r="OU214" s="16"/>
      <c r="OV214" s="16"/>
      <c r="OW214" s="16"/>
      <c r="OX214" s="16"/>
      <c r="OY214" s="16"/>
      <c r="OZ214" s="16"/>
      <c r="PA214" s="16"/>
      <c r="PB214" s="16"/>
      <c r="PC214" s="16"/>
      <c r="PD214" s="16"/>
      <c r="PE214" s="16"/>
      <c r="PF214" s="16"/>
      <c r="PG214" s="16"/>
      <c r="PH214" s="16"/>
      <c r="PI214" s="16"/>
      <c r="PJ214" s="16"/>
      <c r="PK214" s="16"/>
      <c r="PL214" s="16"/>
      <c r="PM214" s="16"/>
      <c r="PN214" s="16"/>
      <c r="PO214" s="16"/>
      <c r="PP214" s="16"/>
      <c r="PQ214" s="16"/>
      <c r="PR214" s="16"/>
      <c r="PS214" s="16"/>
      <c r="PT214" s="16"/>
      <c r="PU214" s="16"/>
      <c r="PV214" s="16"/>
      <c r="PW214" s="16"/>
      <c r="PX214" s="16"/>
      <c r="PY214" s="16"/>
      <c r="PZ214" s="16"/>
      <c r="QA214" s="16"/>
      <c r="QB214" s="16"/>
      <c r="QC214" s="16"/>
      <c r="QD214" s="16"/>
      <c r="QE214" s="16"/>
      <c r="QF214" s="16"/>
      <c r="QG214" s="16"/>
      <c r="QH214" s="16"/>
      <c r="QI214" s="16"/>
      <c r="QJ214" s="16"/>
      <c r="QK214" s="16"/>
      <c r="QL214" s="16"/>
      <c r="QM214" s="16"/>
      <c r="QN214" s="16"/>
      <c r="QO214" s="16"/>
      <c r="QP214" s="16"/>
      <c r="QQ214" s="16"/>
      <c r="QR214" s="16"/>
      <c r="QS214" s="16"/>
      <c r="QT214" s="16"/>
      <c r="QU214" s="16"/>
      <c r="QV214" s="16"/>
      <c r="QW214" s="16"/>
      <c r="QX214" s="16"/>
      <c r="QY214" s="16"/>
      <c r="QZ214" s="16"/>
      <c r="RA214" s="16"/>
      <c r="RB214" s="16"/>
      <c r="RC214" s="16"/>
      <c r="RD214" s="16"/>
      <c r="RE214" s="16"/>
      <c r="RF214" s="16"/>
      <c r="RG214" s="16"/>
      <c r="RH214" s="16"/>
      <c r="RI214" s="16"/>
      <c r="RJ214" s="16"/>
      <c r="RK214" s="16"/>
      <c r="RL214" s="16"/>
      <c r="RM214" s="16"/>
      <c r="RN214" s="16"/>
      <c r="RO214" s="16"/>
      <c r="RP214" s="16"/>
      <c r="RQ214" s="16"/>
      <c r="RR214" s="16"/>
      <c r="RS214" s="16"/>
      <c r="RT214" s="16"/>
      <c r="RU214" s="16"/>
      <c r="RV214" s="16"/>
      <c r="RW214" s="16"/>
      <c r="RX214" s="16"/>
      <c r="RY214" s="16"/>
      <c r="RZ214" s="16"/>
      <c r="SA214" s="16"/>
      <c r="SB214" s="16"/>
      <c r="SC214" s="16"/>
      <c r="SD214" s="16"/>
      <c r="SE214" s="16"/>
      <c r="SF214" s="16"/>
      <c r="SG214" s="16"/>
      <c r="SH214" s="16"/>
      <c r="SI214" s="16"/>
      <c r="SJ214" s="16"/>
      <c r="SK214" s="16"/>
      <c r="SL214" s="16"/>
      <c r="SM214" s="16"/>
      <c r="SN214" s="16"/>
      <c r="SO214" s="16"/>
      <c r="SP214" s="16"/>
      <c r="SQ214" s="16"/>
      <c r="SR214" s="16"/>
      <c r="SS214" s="16"/>
      <c r="ST214" s="16"/>
      <c r="SU214" s="16"/>
      <c r="SV214" s="16"/>
      <c r="SW214" s="16"/>
      <c r="SX214" s="16"/>
      <c r="SY214" s="16"/>
      <c r="SZ214" s="16"/>
      <c r="TA214" s="16"/>
      <c r="TB214" s="16"/>
      <c r="TC214" s="16"/>
      <c r="TD214" s="16"/>
      <c r="TE214" s="16"/>
      <c r="TF214" s="16"/>
      <c r="TG214" s="16"/>
      <c r="TH214" s="16"/>
      <c r="TI214" s="16"/>
      <c r="TJ214" s="16"/>
      <c r="TK214" s="16"/>
      <c r="TL214" s="16"/>
      <c r="TM214" s="16"/>
      <c r="TN214" s="16"/>
      <c r="TO214" s="16"/>
      <c r="TP214" s="16"/>
      <c r="TQ214" s="16"/>
      <c r="TR214" s="16"/>
      <c r="TS214" s="16"/>
      <c r="TT214" s="16"/>
      <c r="TU214" s="16"/>
      <c r="TV214" s="16"/>
      <c r="TW214" s="16"/>
      <c r="TX214" s="16"/>
      <c r="TY214" s="16"/>
      <c r="TZ214" s="16"/>
      <c r="UA214" s="16"/>
      <c r="UB214" s="16"/>
      <c r="UC214" s="16"/>
      <c r="UD214" s="16"/>
      <c r="UE214" s="16"/>
      <c r="UF214" s="16"/>
      <c r="UG214" s="16"/>
      <c r="UH214" s="16"/>
      <c r="UI214" s="16"/>
      <c r="UJ214" s="16"/>
      <c r="UK214" s="16"/>
      <c r="UL214" s="16"/>
      <c r="UM214" s="16"/>
      <c r="UN214" s="16"/>
      <c r="UO214" s="16"/>
      <c r="UP214" s="16"/>
      <c r="UQ214" s="16"/>
      <c r="UR214" s="16"/>
      <c r="US214" s="16"/>
      <c r="UT214" s="16"/>
      <c r="UU214" s="16"/>
      <c r="UV214" s="16"/>
      <c r="UW214" s="16"/>
      <c r="UX214" s="16"/>
      <c r="UY214" s="16"/>
      <c r="UZ214" s="16"/>
      <c r="VA214" s="16"/>
      <c r="VB214" s="16"/>
      <c r="VC214" s="16"/>
      <c r="VD214" s="16"/>
      <c r="VE214" s="16"/>
      <c r="VF214" s="16"/>
      <c r="VG214" s="16"/>
      <c r="VH214" s="16"/>
      <c r="VI214" s="16"/>
      <c r="VJ214" s="16"/>
      <c r="VK214" s="16"/>
      <c r="VL214" s="16"/>
      <c r="VM214" s="16"/>
      <c r="VN214" s="16"/>
      <c r="VO214" s="16"/>
      <c r="VP214" s="16"/>
      <c r="VQ214" s="16"/>
      <c r="VR214" s="16"/>
      <c r="VS214" s="16"/>
      <c r="VT214" s="16"/>
      <c r="VU214" s="16"/>
      <c r="VV214" s="16"/>
      <c r="VW214" s="16"/>
      <c r="VX214" s="16"/>
      <c r="VY214" s="16"/>
      <c r="VZ214" s="16"/>
      <c r="WA214" s="16"/>
      <c r="WB214" s="16"/>
      <c r="WC214" s="16"/>
      <c r="WD214" s="16"/>
      <c r="WE214" s="16"/>
      <c r="WF214" s="16"/>
      <c r="WG214" s="16"/>
      <c r="WH214" s="16"/>
      <c r="WI214" s="16"/>
      <c r="WJ214" s="16"/>
      <c r="WK214" s="16"/>
      <c r="WL214" s="16"/>
      <c r="WM214" s="16"/>
      <c r="WN214" s="16"/>
      <c r="WO214" s="16"/>
      <c r="WP214" s="16"/>
      <c r="WQ214" s="16"/>
      <c r="WR214" s="16"/>
      <c r="WS214" s="16"/>
      <c r="WT214" s="16"/>
      <c r="WU214" s="16"/>
      <c r="WV214" s="16"/>
      <c r="WW214" s="16"/>
      <c r="WX214" s="16"/>
      <c r="WY214" s="16"/>
      <c r="WZ214" s="16"/>
      <c r="XA214" s="16"/>
      <c r="XB214" s="16"/>
      <c r="XC214" s="16"/>
      <c r="XD214" s="16"/>
      <c r="XE214" s="16"/>
      <c r="XF214" s="16"/>
      <c r="XG214" s="16"/>
      <c r="XH214" s="16"/>
      <c r="XI214" s="16"/>
      <c r="XJ214" s="16"/>
      <c r="XK214" s="16"/>
      <c r="XL214" s="16"/>
      <c r="XM214" s="16"/>
      <c r="XN214" s="16"/>
      <c r="XO214" s="16"/>
      <c r="XP214" s="16"/>
      <c r="XQ214" s="16"/>
      <c r="XR214" s="16"/>
      <c r="XS214" s="16"/>
      <c r="XT214" s="16"/>
      <c r="XU214" s="16"/>
      <c r="XV214" s="16"/>
      <c r="XW214" s="16"/>
      <c r="XX214" s="16"/>
      <c r="XY214" s="16"/>
      <c r="XZ214" s="16"/>
      <c r="YA214" s="16"/>
      <c r="YB214" s="16"/>
      <c r="YC214" s="16"/>
      <c r="YD214" s="16"/>
      <c r="YE214" s="16"/>
      <c r="YF214" s="16"/>
      <c r="YG214" s="16"/>
      <c r="YH214" s="16"/>
      <c r="YI214" s="16"/>
      <c r="YJ214" s="16"/>
      <c r="YK214" s="16"/>
      <c r="YL214" s="16"/>
      <c r="YM214" s="16"/>
      <c r="YN214" s="16"/>
      <c r="YO214" s="16"/>
      <c r="YP214" s="16"/>
      <c r="YQ214" s="16"/>
      <c r="YR214" s="16"/>
      <c r="YS214" s="16"/>
      <c r="YT214" s="16"/>
      <c r="YU214" s="16"/>
      <c r="YV214" s="16"/>
      <c r="YW214" s="16"/>
      <c r="YX214" s="16"/>
      <c r="YY214" s="16"/>
      <c r="YZ214" s="16"/>
      <c r="ZA214" s="16"/>
      <c r="ZB214" s="16"/>
      <c r="ZC214" s="16"/>
      <c r="ZD214" s="16"/>
      <c r="ZE214" s="16"/>
      <c r="ZF214" s="16"/>
      <c r="ZG214" s="16"/>
      <c r="ZH214" s="16"/>
      <c r="ZI214" s="16"/>
      <c r="ZJ214" s="16"/>
      <c r="ZK214" s="16"/>
      <c r="ZL214" s="16"/>
      <c r="ZM214" s="16"/>
      <c r="ZN214" s="16"/>
      <c r="ZO214" s="16"/>
      <c r="ZP214" s="16"/>
      <c r="ZQ214" s="16"/>
      <c r="ZR214" s="16"/>
      <c r="ZS214" s="16"/>
      <c r="ZT214" s="16"/>
      <c r="ZU214" s="16"/>
      <c r="ZV214" s="16"/>
      <c r="ZW214" s="16"/>
      <c r="ZX214" s="16"/>
      <c r="ZY214" s="16"/>
      <c r="ZZ214" s="16"/>
      <c r="AAA214" s="16"/>
      <c r="AAB214" s="16"/>
      <c r="AAC214" s="16"/>
      <c r="AAD214" s="16"/>
      <c r="AAE214" s="16"/>
      <c r="AAF214" s="16"/>
      <c r="AAG214" s="16"/>
      <c r="AAH214" s="16"/>
      <c r="AAI214" s="16"/>
      <c r="AAJ214" s="16"/>
      <c r="AAK214" s="16"/>
      <c r="AAL214" s="16"/>
      <c r="AAM214" s="16"/>
      <c r="AAN214" s="16"/>
      <c r="AAO214" s="16"/>
      <c r="AAP214" s="16"/>
      <c r="AAQ214" s="16"/>
      <c r="AAR214" s="16"/>
      <c r="AAS214" s="16"/>
      <c r="AAT214" s="16"/>
      <c r="AAU214" s="16"/>
      <c r="AAV214" s="16"/>
      <c r="AAW214" s="16"/>
      <c r="AAX214" s="16"/>
      <c r="AAY214" s="16"/>
      <c r="AAZ214" s="16"/>
      <c r="ABA214" s="16"/>
      <c r="ABB214" s="16"/>
      <c r="ABC214" s="16"/>
      <c r="ABD214" s="16"/>
      <c r="ABE214" s="16"/>
      <c r="ABF214" s="16"/>
      <c r="ABG214" s="16"/>
      <c r="ABH214" s="16"/>
      <c r="ABI214" s="16"/>
      <c r="ABJ214" s="16"/>
      <c r="ABK214" s="16"/>
      <c r="ABL214" s="16"/>
      <c r="ABM214" s="16"/>
      <c r="ABN214" s="16"/>
      <c r="ABO214" s="16"/>
      <c r="ABP214" s="16"/>
      <c r="ABQ214" s="16"/>
      <c r="ABR214" s="16"/>
      <c r="ABS214" s="16"/>
      <c r="ABT214" s="16"/>
      <c r="ABU214" s="16"/>
      <c r="ABV214" s="16"/>
      <c r="ABW214" s="16"/>
      <c r="ABX214" s="16"/>
      <c r="ABY214" s="16"/>
      <c r="ABZ214" s="16"/>
      <c r="ACA214" s="16"/>
      <c r="ACB214" s="16"/>
      <c r="ACC214" s="16"/>
      <c r="ACD214" s="16"/>
      <c r="ACE214" s="16"/>
      <c r="ACF214" s="16"/>
      <c r="ACG214" s="16"/>
      <c r="ACH214" s="16"/>
      <c r="ACI214" s="16"/>
      <c r="ACJ214" s="16"/>
      <c r="ACK214" s="16"/>
      <c r="ACL214" s="16"/>
      <c r="ACM214" s="16"/>
      <c r="ACN214" s="16"/>
      <c r="ACO214" s="16"/>
      <c r="ACP214" s="16"/>
      <c r="ACQ214" s="16"/>
      <c r="ACR214" s="16"/>
      <c r="ACS214" s="16"/>
      <c r="ACT214" s="16"/>
      <c r="ACU214" s="16"/>
      <c r="ACV214" s="16"/>
      <c r="ACW214" s="16"/>
      <c r="ACX214" s="16"/>
      <c r="ACY214" s="16"/>
      <c r="ACZ214" s="16"/>
      <c r="ADA214" s="16"/>
      <c r="ADB214" s="16"/>
      <c r="ADC214" s="16"/>
      <c r="ADD214" s="16"/>
      <c r="ADE214" s="16"/>
      <c r="ADF214" s="16"/>
      <c r="ADG214" s="16"/>
      <c r="ADH214" s="16"/>
      <c r="ADI214" s="16"/>
      <c r="ADJ214" s="16"/>
      <c r="ADK214" s="16"/>
      <c r="ADL214" s="16"/>
      <c r="ADM214" s="16"/>
      <c r="ADN214" s="16"/>
      <c r="ADO214" s="16"/>
      <c r="ADP214" s="16"/>
      <c r="ADQ214" s="16"/>
      <c r="ADR214" s="16"/>
      <c r="ADS214" s="16"/>
      <c r="ADT214" s="16"/>
      <c r="ADU214" s="16"/>
      <c r="ADV214" s="16"/>
      <c r="ADW214" s="16"/>
      <c r="ADX214" s="16"/>
      <c r="ADY214" s="16"/>
      <c r="ADZ214" s="16"/>
      <c r="AEA214" s="16"/>
      <c r="AEB214" s="16"/>
      <c r="AEC214" s="16"/>
      <c r="AED214" s="16"/>
      <c r="AEE214" s="16"/>
      <c r="AEF214" s="16"/>
      <c r="AEG214" s="16"/>
      <c r="AEH214" s="16"/>
      <c r="AEI214" s="16"/>
      <c r="AEJ214" s="16"/>
      <c r="AEK214" s="16"/>
      <c r="AEL214" s="16"/>
      <c r="AEM214" s="16"/>
      <c r="AEN214" s="16"/>
      <c r="AEO214" s="16"/>
      <c r="AEP214" s="16"/>
      <c r="AEQ214" s="16"/>
      <c r="AER214" s="16"/>
      <c r="AES214" s="16"/>
      <c r="AET214" s="16"/>
      <c r="AEU214" s="16"/>
      <c r="AEV214" s="16"/>
      <c r="AEW214" s="16"/>
      <c r="AEX214" s="16"/>
      <c r="AEY214" s="16"/>
      <c r="AEZ214" s="16"/>
      <c r="AFA214" s="16"/>
      <c r="AFB214" s="16"/>
      <c r="AFC214" s="16"/>
      <c r="AFD214" s="16"/>
      <c r="AFE214" s="16"/>
      <c r="AFF214" s="16"/>
      <c r="AFG214" s="16"/>
      <c r="AFH214" s="16"/>
      <c r="AFI214" s="16"/>
      <c r="AFJ214" s="16"/>
      <c r="AFK214" s="16"/>
      <c r="AFL214" s="16"/>
      <c r="AFM214" s="16"/>
      <c r="AFN214" s="16"/>
      <c r="AFO214" s="16"/>
      <c r="AFP214" s="16"/>
      <c r="AFQ214" s="16"/>
      <c r="AFR214" s="16"/>
      <c r="AFS214" s="16"/>
      <c r="AFT214" s="16"/>
      <c r="AFU214" s="16"/>
      <c r="AFV214" s="16"/>
      <c r="AFW214" s="16"/>
      <c r="AFX214" s="16"/>
      <c r="AFY214" s="16"/>
      <c r="AFZ214" s="16"/>
      <c r="AGA214" s="16"/>
      <c r="AGB214" s="16"/>
      <c r="AGC214" s="16"/>
      <c r="AGD214" s="16"/>
      <c r="AGE214" s="16"/>
      <c r="AGF214" s="16"/>
      <c r="AGG214" s="16"/>
      <c r="AGH214" s="16"/>
      <c r="AGI214" s="16"/>
      <c r="AGJ214" s="16"/>
      <c r="AGK214" s="16"/>
      <c r="AGL214" s="16"/>
      <c r="AGM214" s="16"/>
      <c r="AGN214" s="16"/>
      <c r="AGO214" s="16"/>
      <c r="AGP214" s="16"/>
      <c r="AGQ214" s="16"/>
      <c r="AGR214" s="16"/>
      <c r="AGS214" s="16"/>
      <c r="AGT214" s="16"/>
      <c r="AGU214" s="16"/>
      <c r="AGV214" s="16"/>
      <c r="AGW214" s="16"/>
      <c r="AGX214" s="16"/>
      <c r="AGY214" s="16"/>
      <c r="AGZ214" s="16"/>
      <c r="AHA214" s="16"/>
      <c r="AHB214" s="16"/>
      <c r="AHC214" s="16"/>
      <c r="AHD214" s="16"/>
      <c r="AHE214" s="16"/>
      <c r="AHF214" s="16"/>
      <c r="AHG214" s="16"/>
      <c r="AHH214" s="16"/>
      <c r="AHI214" s="16"/>
      <c r="AHJ214" s="16"/>
      <c r="AHK214" s="16"/>
      <c r="AHL214" s="16"/>
      <c r="AHM214" s="16"/>
      <c r="AHN214" s="16"/>
      <c r="AHO214" s="16"/>
      <c r="AHP214" s="16"/>
      <c r="AHQ214" s="16"/>
      <c r="AHR214" s="16"/>
      <c r="AHS214" s="16"/>
      <c r="AHT214" s="16"/>
      <c r="AHU214" s="16"/>
      <c r="AHV214" s="16"/>
      <c r="AHW214" s="16"/>
      <c r="AHX214" s="16"/>
      <c r="AHY214" s="16"/>
      <c r="AHZ214" s="16"/>
      <c r="AIA214" s="16"/>
      <c r="AIB214" s="16"/>
      <c r="AIC214" s="16"/>
      <c r="AID214" s="16"/>
      <c r="AIE214" s="16"/>
      <c r="AIF214" s="16"/>
      <c r="AIG214" s="16"/>
      <c r="AIH214" s="16"/>
      <c r="AII214" s="16"/>
      <c r="AIJ214" s="16"/>
      <c r="AIK214" s="16"/>
      <c r="AIL214" s="16"/>
      <c r="AIM214" s="16"/>
      <c r="AIN214" s="16"/>
      <c r="AIO214" s="16"/>
      <c r="AIP214" s="16"/>
      <c r="AIQ214" s="16"/>
      <c r="AIR214" s="16"/>
      <c r="AIS214" s="16"/>
      <c r="AIT214" s="16"/>
      <c r="AIU214" s="16"/>
      <c r="AIV214" s="16"/>
      <c r="AIW214" s="16"/>
      <c r="AIX214" s="16"/>
      <c r="AIY214" s="16"/>
      <c r="AIZ214" s="16"/>
      <c r="AJA214" s="16"/>
      <c r="AJB214" s="16"/>
      <c r="AJC214" s="16"/>
      <c r="AJD214" s="16"/>
      <c r="AJE214" s="16"/>
      <c r="AJF214" s="16"/>
      <c r="AJG214" s="16"/>
      <c r="AJH214" s="16"/>
      <c r="AJI214" s="16"/>
      <c r="AJJ214" s="16"/>
      <c r="AJK214" s="16"/>
      <c r="AJL214" s="16"/>
      <c r="AJM214" s="16"/>
      <c r="AJN214" s="16"/>
      <c r="AJO214" s="16"/>
      <c r="AJP214" s="16"/>
      <c r="AJQ214" s="16"/>
      <c r="AJR214" s="16"/>
      <c r="AJS214" s="16"/>
      <c r="AJT214" s="16"/>
      <c r="AJU214" s="16"/>
      <c r="AJV214" s="16"/>
      <c r="AJW214" s="16"/>
      <c r="AJX214" s="16"/>
      <c r="AJY214" s="16"/>
      <c r="AJZ214" s="16"/>
      <c r="AKA214" s="16"/>
      <c r="AKB214" s="16"/>
      <c r="AKC214" s="16"/>
      <c r="AKD214" s="16"/>
      <c r="AKE214" s="16"/>
      <c r="AKF214" s="16"/>
      <c r="AKG214" s="16"/>
      <c r="AKH214" s="16"/>
      <c r="AKI214" s="16"/>
      <c r="AKJ214" s="16"/>
      <c r="AKK214" s="16"/>
      <c r="AKL214" s="16"/>
      <c r="AKM214" s="16"/>
      <c r="AKN214" s="16"/>
      <c r="AKO214" s="16"/>
      <c r="AKP214" s="16"/>
      <c r="AKQ214" s="16"/>
      <c r="AKR214" s="16"/>
      <c r="AKS214" s="16"/>
      <c r="AKT214" s="16"/>
      <c r="AKU214" s="16"/>
      <c r="AKV214" s="16"/>
      <c r="AKW214" s="16"/>
      <c r="AKX214" s="16"/>
      <c r="AKY214" s="16"/>
      <c r="AKZ214" s="16"/>
      <c r="ALA214" s="16"/>
      <c r="ALB214" s="16"/>
      <c r="ALC214" s="16"/>
      <c r="ALD214" s="16"/>
      <c r="ALE214" s="16"/>
      <c r="ALF214" s="16"/>
      <c r="ALG214" s="16"/>
      <c r="ALH214" s="16"/>
      <c r="ALI214" s="16"/>
      <c r="ALJ214" s="16"/>
      <c r="ALK214" s="16"/>
      <c r="ALL214" s="16"/>
      <c r="ALM214" s="16"/>
      <c r="ALN214" s="16"/>
      <c r="ALO214" s="16"/>
      <c r="ALP214" s="16"/>
      <c r="ALQ214" s="16"/>
      <c r="ALR214" s="16"/>
      <c r="ALS214" s="16"/>
      <c r="ALT214" s="16"/>
      <c r="ALU214" s="16"/>
      <c r="ALV214" s="16"/>
      <c r="ALW214" s="16"/>
      <c r="ALX214" s="16"/>
      <c r="ALY214" s="16"/>
      <c r="ALZ214" s="16"/>
      <c r="AMA214" s="16"/>
      <c r="AMB214" s="16"/>
      <c r="AMC214" s="16"/>
      <c r="AMD214" s="16"/>
      <c r="AME214" s="16"/>
      <c r="AMF214" s="16"/>
      <c r="AMG214" s="16"/>
      <c r="AMH214" s="16"/>
      <c r="AMI214" s="16"/>
      <c r="AMJ214" s="16"/>
      <c r="AMK214" s="16"/>
      <c r="AML214" s="16"/>
      <c r="AMM214" s="16"/>
      <c r="AMN214" s="16"/>
      <c r="AMO214" s="16"/>
      <c r="AMP214" s="16"/>
      <c r="AMQ214" s="16"/>
      <c r="AMR214" s="16"/>
      <c r="AMS214" s="16"/>
      <c r="AMT214" s="16"/>
      <c r="AMU214" s="16"/>
      <c r="AMV214" s="16"/>
      <c r="AMW214" s="16"/>
      <c r="AMX214" s="16"/>
      <c r="AMY214" s="16"/>
      <c r="AMZ214" s="16"/>
      <c r="ANA214" s="16"/>
      <c r="ANB214" s="16"/>
      <c r="ANC214" s="16"/>
      <c r="AND214" s="16"/>
      <c r="ANE214" s="16"/>
      <c r="ANF214" s="16"/>
      <c r="ANG214" s="16"/>
      <c r="ANH214" s="16"/>
      <c r="ANI214" s="16"/>
      <c r="ANJ214" s="16"/>
      <c r="ANK214" s="16"/>
      <c r="ANL214" s="16"/>
      <c r="ANM214" s="16"/>
      <c r="ANN214" s="16"/>
      <c r="ANO214" s="16"/>
      <c r="ANP214" s="16"/>
      <c r="ANQ214" s="16"/>
      <c r="ANR214" s="16"/>
      <c r="ANS214" s="16"/>
      <c r="ANT214" s="16"/>
      <c r="ANU214" s="16"/>
      <c r="ANV214" s="16"/>
      <c r="ANW214" s="16"/>
      <c r="ANX214" s="16"/>
      <c r="ANY214" s="16"/>
      <c r="ANZ214" s="16"/>
      <c r="AOA214" s="16"/>
      <c r="AOB214" s="16"/>
      <c r="AOC214" s="16"/>
      <c r="AOD214" s="16"/>
      <c r="AOE214" s="16"/>
      <c r="AOF214" s="16"/>
      <c r="AOG214" s="16"/>
      <c r="AOH214" s="16"/>
      <c r="AOI214" s="16"/>
      <c r="AOJ214" s="16"/>
      <c r="AOK214" s="16"/>
      <c r="AOL214" s="16"/>
      <c r="AOM214" s="16"/>
      <c r="AON214" s="16"/>
      <c r="AOO214" s="16"/>
      <c r="AOP214" s="16"/>
      <c r="AOQ214" s="16"/>
      <c r="AOR214" s="16"/>
      <c r="AOS214" s="16"/>
      <c r="AOT214" s="16"/>
      <c r="AOU214" s="16"/>
      <c r="AOV214" s="16"/>
      <c r="AOW214" s="16"/>
      <c r="AOX214" s="16"/>
      <c r="AOY214" s="16"/>
      <c r="AOZ214" s="16"/>
      <c r="APA214" s="16"/>
      <c r="APB214" s="16"/>
      <c r="APC214" s="16"/>
      <c r="APD214" s="16"/>
      <c r="APE214" s="16"/>
      <c r="APF214" s="16"/>
      <c r="APG214" s="16"/>
      <c r="APH214" s="16"/>
      <c r="API214" s="16"/>
      <c r="APJ214" s="16"/>
      <c r="APK214" s="16"/>
      <c r="APL214" s="16"/>
      <c r="APM214" s="16"/>
      <c r="APN214" s="16"/>
      <c r="APO214" s="16"/>
      <c r="APP214" s="16"/>
      <c r="APQ214" s="16"/>
      <c r="APR214" s="16"/>
      <c r="APS214" s="16"/>
      <c r="APT214" s="16"/>
      <c r="APU214" s="16"/>
      <c r="APV214" s="16"/>
      <c r="APW214" s="16"/>
      <c r="APX214" s="16"/>
      <c r="APY214" s="16"/>
      <c r="APZ214" s="16"/>
      <c r="AQA214" s="16"/>
      <c r="AQB214" s="16"/>
      <c r="AQC214" s="16"/>
      <c r="AQD214" s="16"/>
      <c r="AQE214" s="16"/>
      <c r="AQF214" s="16"/>
      <c r="AQG214" s="16"/>
      <c r="AQH214" s="16"/>
      <c r="AQI214" s="16"/>
      <c r="AQJ214" s="16"/>
      <c r="AQK214" s="16"/>
      <c r="AQL214" s="16"/>
      <c r="AQM214" s="16"/>
      <c r="AQN214" s="16"/>
      <c r="AQO214" s="16"/>
      <c r="AQP214" s="16"/>
      <c r="AQQ214" s="16"/>
      <c r="AQR214" s="16"/>
      <c r="AQS214" s="16"/>
      <c r="AQT214" s="16"/>
      <c r="AQU214" s="16"/>
      <c r="AQV214" s="16"/>
      <c r="AQW214" s="16"/>
      <c r="AQX214" s="16"/>
      <c r="AQY214" s="16"/>
      <c r="AQZ214" s="16"/>
      <c r="ARA214" s="16"/>
      <c r="ARB214" s="16"/>
      <c r="ARC214" s="16"/>
      <c r="ARD214" s="16"/>
      <c r="ARE214" s="16"/>
      <c r="ARF214" s="16"/>
      <c r="ARG214" s="16"/>
      <c r="ARH214" s="16"/>
      <c r="ARI214" s="16"/>
      <c r="ARJ214" s="16"/>
      <c r="ARK214" s="16"/>
      <c r="ARL214" s="16"/>
      <c r="ARM214" s="16"/>
      <c r="ARN214" s="16"/>
      <c r="ARO214" s="16"/>
      <c r="ARP214" s="16"/>
      <c r="ARQ214" s="16"/>
      <c r="ARR214" s="16"/>
      <c r="ARS214" s="16"/>
      <c r="ART214" s="16"/>
      <c r="ARU214" s="16"/>
      <c r="ARV214" s="16"/>
      <c r="ARW214" s="16"/>
      <c r="ARX214" s="16"/>
      <c r="ARY214" s="16"/>
      <c r="ARZ214" s="16"/>
      <c r="ASA214" s="16"/>
      <c r="ASB214" s="16"/>
      <c r="ASC214" s="16"/>
      <c r="ASD214" s="16"/>
      <c r="ASE214" s="16"/>
      <c r="ASF214" s="16"/>
      <c r="ASG214" s="16"/>
      <c r="ASH214" s="16"/>
      <c r="ASI214" s="16"/>
      <c r="ASJ214" s="16"/>
      <c r="ASK214" s="16"/>
      <c r="ASL214" s="16"/>
      <c r="ASM214" s="16"/>
      <c r="ASN214" s="16"/>
      <c r="ASO214" s="16"/>
      <c r="ASP214" s="16"/>
      <c r="ASQ214" s="16"/>
      <c r="ASR214" s="16"/>
      <c r="ASS214" s="16"/>
      <c r="AST214" s="16"/>
      <c r="ASU214" s="16"/>
      <c r="ASV214" s="16"/>
      <c r="ASW214" s="16"/>
      <c r="ASX214" s="16"/>
      <c r="ASY214" s="16"/>
      <c r="ASZ214" s="16"/>
      <c r="ATA214" s="16"/>
      <c r="ATB214" s="16"/>
      <c r="ATC214" s="16"/>
      <c r="ATD214" s="16"/>
      <c r="ATE214" s="16"/>
      <c r="ATF214" s="16"/>
      <c r="ATG214" s="16"/>
      <c r="ATH214" s="16"/>
      <c r="ATI214" s="16"/>
      <c r="ATJ214" s="16"/>
      <c r="ATK214" s="16"/>
      <c r="ATL214" s="16"/>
      <c r="ATM214" s="16"/>
      <c r="ATN214" s="16"/>
      <c r="ATO214" s="16"/>
      <c r="ATP214" s="16"/>
      <c r="ATQ214" s="16"/>
      <c r="ATR214" s="16"/>
      <c r="ATS214" s="16"/>
      <c r="ATT214" s="16"/>
      <c r="ATU214" s="16"/>
      <c r="ATV214" s="16"/>
      <c r="ATW214" s="16"/>
      <c r="ATX214" s="16"/>
      <c r="ATY214" s="16"/>
      <c r="ATZ214" s="16"/>
      <c r="AUA214" s="16"/>
      <c r="AUB214" s="16"/>
      <c r="AUC214" s="16"/>
      <c r="AUD214" s="16"/>
      <c r="AUE214" s="16"/>
      <c r="AUF214" s="16"/>
      <c r="AUG214" s="16"/>
      <c r="AUH214" s="16"/>
      <c r="AUI214" s="16"/>
      <c r="AUJ214" s="16"/>
      <c r="AUK214" s="16"/>
      <c r="AUL214" s="16"/>
      <c r="AUM214" s="16"/>
      <c r="AUN214" s="16"/>
      <c r="AUO214" s="16"/>
      <c r="AUP214" s="16"/>
      <c r="AUQ214" s="16"/>
      <c r="AUR214" s="16"/>
      <c r="AUS214" s="16"/>
      <c r="AUT214" s="16"/>
      <c r="AUU214" s="16"/>
      <c r="AUV214" s="16"/>
      <c r="AUW214" s="16"/>
      <c r="AUX214" s="16"/>
      <c r="AUY214" s="16"/>
      <c r="AUZ214" s="16"/>
      <c r="AVA214" s="16"/>
      <c r="AVB214" s="16"/>
      <c r="AVC214" s="16"/>
      <c r="AVD214" s="16"/>
      <c r="AVE214" s="16"/>
      <c r="AVF214" s="16"/>
      <c r="AVG214" s="16"/>
      <c r="AVH214" s="16"/>
      <c r="AVI214" s="16"/>
      <c r="AVJ214" s="16"/>
      <c r="AVK214" s="16"/>
      <c r="AVL214" s="16"/>
      <c r="AVM214" s="16"/>
      <c r="AVN214" s="16"/>
      <c r="AVO214" s="16"/>
      <c r="AVP214" s="16"/>
      <c r="AVQ214" s="16"/>
      <c r="AVR214" s="16"/>
      <c r="AVS214" s="16"/>
      <c r="AVT214" s="16"/>
      <c r="AVU214" s="16"/>
      <c r="AVV214" s="16"/>
      <c r="AVW214" s="16"/>
      <c r="AVX214" s="16"/>
      <c r="AVY214" s="16"/>
      <c r="AVZ214" s="16"/>
      <c r="AWA214" s="16"/>
      <c r="AWB214" s="16"/>
      <c r="AWC214" s="16"/>
      <c r="AWD214" s="16"/>
      <c r="AWE214" s="16"/>
      <c r="AWF214" s="16"/>
      <c r="AWG214" s="16"/>
      <c r="AWH214" s="16"/>
      <c r="AWI214" s="16"/>
      <c r="AWJ214" s="16"/>
      <c r="AWK214" s="16"/>
      <c r="AWL214" s="16"/>
      <c r="AWM214" s="16"/>
      <c r="AWN214" s="16"/>
      <c r="AWO214" s="16"/>
      <c r="AWP214" s="16"/>
      <c r="AWQ214" s="16"/>
      <c r="AWR214" s="16"/>
      <c r="AWS214" s="16"/>
      <c r="AWT214" s="16"/>
      <c r="AWU214" s="16"/>
      <c r="AWV214" s="16"/>
      <c r="AWW214" s="16"/>
      <c r="AWX214" s="16"/>
      <c r="AWY214" s="16"/>
      <c r="AWZ214" s="16"/>
      <c r="AXA214" s="16"/>
      <c r="AXB214" s="16"/>
      <c r="AXC214" s="16"/>
      <c r="AXD214" s="16"/>
      <c r="AXE214" s="16"/>
      <c r="AXF214" s="16"/>
      <c r="AXG214" s="16"/>
      <c r="AXH214" s="16"/>
      <c r="AXI214" s="16"/>
      <c r="AXJ214" s="16"/>
      <c r="AXK214" s="16"/>
      <c r="AXL214" s="16"/>
      <c r="AXM214" s="16"/>
      <c r="AXN214" s="16"/>
      <c r="AXO214" s="16"/>
      <c r="AXP214" s="16"/>
      <c r="AXQ214" s="16"/>
      <c r="AXR214" s="16"/>
      <c r="AXS214" s="16"/>
      <c r="AXT214" s="16"/>
      <c r="AXU214" s="16"/>
      <c r="AXV214" s="16"/>
      <c r="AXW214" s="16"/>
      <c r="AXX214" s="16"/>
      <c r="AXY214" s="16"/>
      <c r="AXZ214" s="16"/>
      <c r="AYA214" s="16"/>
      <c r="AYB214" s="16"/>
      <c r="AYC214" s="16"/>
      <c r="AYD214" s="16"/>
      <c r="AYE214" s="16"/>
      <c r="AYF214" s="16"/>
      <c r="AYG214" s="16"/>
      <c r="AYH214" s="16"/>
      <c r="AYI214" s="16"/>
      <c r="AYJ214" s="16"/>
      <c r="AYK214" s="16"/>
      <c r="AYL214" s="16"/>
      <c r="AYM214" s="16"/>
      <c r="AYN214" s="16"/>
      <c r="AYO214" s="16"/>
      <c r="AYP214" s="16"/>
      <c r="AYQ214" s="16"/>
      <c r="AYR214" s="16"/>
      <c r="AYS214" s="16"/>
      <c r="AYT214" s="16"/>
      <c r="AYU214" s="16"/>
      <c r="AYV214" s="16"/>
      <c r="AYW214" s="16"/>
      <c r="AYX214" s="16"/>
      <c r="AYY214" s="16"/>
      <c r="AYZ214" s="16"/>
      <c r="AZA214" s="16"/>
      <c r="AZB214" s="16"/>
      <c r="AZC214" s="16"/>
      <c r="AZD214" s="16"/>
      <c r="AZE214" s="16"/>
      <c r="AZF214" s="16"/>
      <c r="AZG214" s="16"/>
      <c r="AZH214" s="16"/>
      <c r="AZI214" s="16"/>
      <c r="AZJ214" s="16"/>
      <c r="AZK214" s="16"/>
      <c r="AZL214" s="16"/>
      <c r="AZM214" s="16"/>
      <c r="AZN214" s="16"/>
      <c r="AZO214" s="16"/>
      <c r="AZP214" s="16"/>
      <c r="AZQ214" s="16"/>
      <c r="AZR214" s="16"/>
      <c r="AZS214" s="16"/>
      <c r="AZT214" s="16"/>
      <c r="AZU214" s="16"/>
      <c r="AZV214" s="16"/>
      <c r="AZW214" s="16"/>
      <c r="AZX214" s="16"/>
      <c r="AZY214" s="16"/>
      <c r="AZZ214" s="16"/>
      <c r="BAA214" s="16"/>
      <c r="BAB214" s="16"/>
      <c r="BAC214" s="16"/>
      <c r="BAD214" s="16"/>
      <c r="BAE214" s="16"/>
      <c r="BAF214" s="16"/>
      <c r="BAG214" s="16"/>
      <c r="BAH214" s="16"/>
      <c r="BAI214" s="16"/>
      <c r="BAJ214" s="16"/>
      <c r="BAK214" s="16"/>
      <c r="BAL214" s="16"/>
      <c r="BAM214" s="16"/>
      <c r="BAN214" s="16"/>
      <c r="BAO214" s="16"/>
      <c r="BAP214" s="16"/>
      <c r="BAQ214" s="16"/>
      <c r="BAR214" s="16"/>
      <c r="BAS214" s="16"/>
      <c r="BAT214" s="16"/>
      <c r="BAU214" s="16"/>
      <c r="BAV214" s="16"/>
      <c r="BAW214" s="16"/>
      <c r="BAX214" s="16"/>
      <c r="BAY214" s="16"/>
      <c r="BAZ214" s="16"/>
      <c r="BBA214" s="16"/>
      <c r="BBB214" s="16"/>
      <c r="BBC214" s="16"/>
      <c r="BBD214" s="16"/>
      <c r="BBE214" s="16"/>
      <c r="BBF214" s="16"/>
      <c r="BBG214" s="16"/>
      <c r="BBH214" s="16"/>
      <c r="BBI214" s="16"/>
      <c r="BBJ214" s="16"/>
      <c r="BBK214" s="16"/>
      <c r="BBL214" s="16"/>
      <c r="BBM214" s="16"/>
      <c r="BBN214" s="16"/>
      <c r="BBO214" s="16"/>
      <c r="BBP214" s="16"/>
      <c r="BBQ214" s="16"/>
      <c r="BBR214" s="16"/>
      <c r="BBS214" s="16"/>
      <c r="BBT214" s="16"/>
      <c r="BBU214" s="16"/>
      <c r="BBV214" s="16"/>
      <c r="BBW214" s="16"/>
      <c r="BBX214" s="16"/>
      <c r="BBY214" s="16"/>
      <c r="BBZ214" s="16"/>
      <c r="BCA214" s="16"/>
      <c r="BCB214" s="16"/>
      <c r="BCC214" s="16"/>
      <c r="BCD214" s="16"/>
      <c r="BCE214" s="16"/>
      <c r="BCF214" s="16"/>
      <c r="BCG214" s="16"/>
      <c r="BCH214" s="16"/>
      <c r="BCI214" s="16"/>
      <c r="BCJ214" s="16"/>
      <c r="BCK214" s="16"/>
      <c r="BCL214" s="16"/>
      <c r="BCM214" s="16"/>
      <c r="BCN214" s="16"/>
      <c r="BCO214" s="16"/>
      <c r="BCP214" s="16"/>
      <c r="BCQ214" s="16"/>
      <c r="BCR214" s="16"/>
      <c r="BCS214" s="16"/>
      <c r="BCT214" s="16"/>
      <c r="BCU214" s="16"/>
      <c r="BCV214" s="16"/>
      <c r="BCW214" s="16"/>
      <c r="BCX214" s="16"/>
      <c r="BCY214" s="16"/>
      <c r="BCZ214" s="16"/>
      <c r="BDA214" s="16"/>
      <c r="BDB214" s="16"/>
      <c r="BDC214" s="16"/>
      <c r="BDD214" s="16"/>
      <c r="BDE214" s="16"/>
      <c r="BDF214" s="16"/>
      <c r="BDG214" s="16"/>
      <c r="BDH214" s="16"/>
      <c r="BDI214" s="16"/>
      <c r="BDJ214" s="16"/>
      <c r="BDK214" s="16"/>
      <c r="BDL214" s="16"/>
      <c r="BDM214" s="16"/>
      <c r="BDN214" s="16"/>
      <c r="BDO214" s="16"/>
      <c r="BDP214" s="16"/>
      <c r="BDQ214" s="16"/>
      <c r="BDR214" s="16"/>
      <c r="BDS214" s="16"/>
      <c r="BDT214" s="16"/>
      <c r="BDU214" s="16"/>
      <c r="BDV214" s="16"/>
      <c r="BDW214" s="16"/>
      <c r="BDX214" s="16"/>
      <c r="BDY214" s="16"/>
      <c r="BDZ214" s="16"/>
      <c r="BEA214" s="16"/>
      <c r="BEB214" s="16"/>
      <c r="BEC214" s="16"/>
      <c r="BED214" s="16"/>
      <c r="BEE214" s="16"/>
      <c r="BEF214" s="16"/>
      <c r="BEG214" s="16"/>
      <c r="BEH214" s="16"/>
      <c r="BEI214" s="16"/>
      <c r="BEJ214" s="16"/>
      <c r="BEK214" s="16"/>
      <c r="BEL214" s="16"/>
      <c r="BEM214" s="16"/>
      <c r="BEN214" s="16"/>
      <c r="BEO214" s="16"/>
      <c r="BEP214" s="16"/>
      <c r="BEQ214" s="16"/>
      <c r="BER214" s="16"/>
      <c r="BES214" s="16"/>
      <c r="BET214" s="16"/>
      <c r="BEU214" s="16"/>
      <c r="BEV214" s="16"/>
      <c r="BEW214" s="16"/>
      <c r="BEX214" s="16"/>
      <c r="BEY214" s="16"/>
      <c r="BEZ214" s="16"/>
      <c r="BFA214" s="16"/>
      <c r="BFB214" s="16"/>
      <c r="BFC214" s="16"/>
      <c r="BFD214" s="16"/>
      <c r="BFE214" s="16"/>
      <c r="BFF214" s="16"/>
      <c r="BFG214" s="16"/>
      <c r="BFH214" s="16"/>
      <c r="BFI214" s="16"/>
      <c r="BFJ214" s="16"/>
      <c r="BFK214" s="16"/>
      <c r="BFL214" s="16"/>
      <c r="BFM214" s="16"/>
      <c r="BFN214" s="16"/>
      <c r="BFO214" s="16"/>
      <c r="BFP214" s="16"/>
      <c r="BFQ214" s="16"/>
      <c r="BFR214" s="16"/>
      <c r="BFS214" s="16"/>
      <c r="BFT214" s="16"/>
      <c r="BFU214" s="16"/>
      <c r="BFV214" s="16"/>
      <c r="BFW214" s="16"/>
      <c r="BFX214" s="16"/>
      <c r="BFY214" s="16"/>
      <c r="BFZ214" s="16"/>
      <c r="BGA214" s="16"/>
      <c r="BGB214" s="16"/>
      <c r="BGC214" s="16"/>
      <c r="BGD214" s="16"/>
      <c r="BGE214" s="16"/>
      <c r="BGF214" s="16"/>
      <c r="BGG214" s="16"/>
      <c r="BGH214" s="16"/>
      <c r="BGI214" s="16"/>
      <c r="BGJ214" s="16"/>
      <c r="BGK214" s="16"/>
      <c r="BGL214" s="16"/>
      <c r="BGM214" s="16"/>
      <c r="BGN214" s="16"/>
      <c r="BGO214" s="16"/>
      <c r="BGP214" s="16"/>
      <c r="BGQ214" s="16"/>
      <c r="BGR214" s="16"/>
      <c r="BGS214" s="16"/>
      <c r="BGT214" s="16"/>
      <c r="BGU214" s="16"/>
      <c r="BGV214" s="16"/>
      <c r="BGW214" s="16"/>
      <c r="BGX214" s="16"/>
      <c r="BGY214" s="16"/>
      <c r="BGZ214" s="16"/>
      <c r="BHA214" s="16"/>
      <c r="BHB214" s="16"/>
      <c r="BHC214" s="16"/>
      <c r="BHD214" s="16"/>
      <c r="BHE214" s="16"/>
      <c r="BHF214" s="16"/>
      <c r="BHG214" s="16"/>
      <c r="BHH214" s="16"/>
      <c r="BHI214" s="16"/>
      <c r="BHJ214" s="16"/>
      <c r="BHK214" s="16"/>
      <c r="BHL214" s="16"/>
      <c r="BHM214" s="16"/>
      <c r="BHN214" s="16"/>
      <c r="BHO214" s="16"/>
      <c r="BHP214" s="16"/>
      <c r="BHQ214" s="16"/>
      <c r="BHR214" s="16"/>
      <c r="BHS214" s="16"/>
      <c r="BHT214" s="16"/>
      <c r="BHU214" s="16"/>
      <c r="BHV214" s="16"/>
      <c r="BHW214" s="16"/>
      <c r="BHX214" s="16"/>
      <c r="BHY214" s="16"/>
      <c r="BHZ214" s="16"/>
      <c r="BIA214" s="16"/>
      <c r="BIB214" s="16"/>
      <c r="BIC214" s="16"/>
      <c r="BID214" s="16"/>
      <c r="BIE214" s="16"/>
      <c r="BIF214" s="16"/>
      <c r="BIG214" s="16"/>
      <c r="BIH214" s="16"/>
      <c r="BII214" s="16"/>
      <c r="BIJ214" s="16"/>
      <c r="BIK214" s="16"/>
      <c r="BIL214" s="16"/>
      <c r="BIM214" s="16"/>
      <c r="BIN214" s="16"/>
      <c r="BIO214" s="16"/>
      <c r="BIP214" s="16"/>
      <c r="BIQ214" s="16"/>
      <c r="BIR214" s="16"/>
      <c r="BIS214" s="16"/>
      <c r="BIT214" s="16"/>
      <c r="BIU214" s="16"/>
      <c r="BIV214" s="16"/>
      <c r="BIW214" s="16"/>
      <c r="BIX214" s="16"/>
      <c r="BIY214" s="16"/>
      <c r="BIZ214" s="16"/>
      <c r="BJA214" s="16"/>
      <c r="BJB214" s="16"/>
      <c r="BJC214" s="16"/>
      <c r="BJD214" s="16"/>
      <c r="BJE214" s="16"/>
      <c r="BJF214" s="16"/>
      <c r="BJG214" s="16"/>
      <c r="BJH214" s="16"/>
      <c r="BJI214" s="16"/>
      <c r="BJJ214" s="16"/>
      <c r="BJK214" s="16"/>
      <c r="BJL214" s="16"/>
      <c r="BJM214" s="16"/>
      <c r="BJN214" s="16"/>
      <c r="BJO214" s="16"/>
      <c r="BJP214" s="16"/>
      <c r="BJQ214" s="16"/>
      <c r="BJR214" s="16"/>
      <c r="BJS214" s="16"/>
      <c r="BJT214" s="16"/>
      <c r="BJU214" s="16"/>
      <c r="BJV214" s="16"/>
      <c r="BJW214" s="16"/>
      <c r="BJX214" s="16"/>
      <c r="BJY214" s="16"/>
      <c r="BJZ214" s="16"/>
      <c r="BKA214" s="16"/>
      <c r="BKB214" s="16"/>
      <c r="BKC214" s="16"/>
      <c r="BKD214" s="16"/>
      <c r="BKE214" s="16"/>
      <c r="BKF214" s="16"/>
      <c r="BKG214" s="16"/>
      <c r="BKH214" s="16"/>
      <c r="BKI214" s="16"/>
      <c r="BKJ214" s="16"/>
      <c r="BKK214" s="16"/>
      <c r="BKL214" s="16"/>
      <c r="BKM214" s="16"/>
      <c r="BKN214" s="16"/>
      <c r="BKO214" s="16"/>
      <c r="BKP214" s="16"/>
      <c r="BKQ214" s="16"/>
      <c r="BKR214" s="16"/>
      <c r="BKS214" s="16"/>
      <c r="BKT214" s="16"/>
      <c r="BKU214" s="16"/>
      <c r="BKV214" s="16"/>
      <c r="BKW214" s="16"/>
      <c r="BKX214" s="16"/>
      <c r="BKY214" s="16"/>
      <c r="BKZ214" s="16"/>
      <c r="BLA214" s="16"/>
      <c r="BLB214" s="16"/>
      <c r="BLC214" s="16"/>
      <c r="BLD214" s="16"/>
      <c r="BLE214" s="16"/>
      <c r="BLF214" s="16"/>
      <c r="BLG214" s="16"/>
      <c r="BLH214" s="16"/>
      <c r="BLI214" s="16"/>
      <c r="BLJ214" s="16"/>
      <c r="BLK214" s="16"/>
      <c r="BLL214" s="16"/>
      <c r="BLM214" s="16"/>
      <c r="BLN214" s="16"/>
      <c r="BLO214" s="16"/>
      <c r="BLP214" s="16"/>
      <c r="BLQ214" s="16"/>
      <c r="BLR214" s="16"/>
      <c r="BLS214" s="16"/>
      <c r="BLT214" s="16"/>
      <c r="BLU214" s="16"/>
      <c r="BLV214" s="16"/>
      <c r="BLW214" s="16"/>
      <c r="BLX214" s="16"/>
      <c r="BLY214" s="16"/>
      <c r="BLZ214" s="16"/>
      <c r="BMA214" s="16"/>
      <c r="BMB214" s="16"/>
      <c r="BMC214" s="16"/>
      <c r="BMD214" s="16"/>
      <c r="BME214" s="16"/>
      <c r="BMF214" s="16"/>
      <c r="BMG214" s="16"/>
      <c r="BMH214" s="16"/>
      <c r="BMI214" s="16"/>
      <c r="BMJ214" s="16"/>
      <c r="BMK214" s="16"/>
      <c r="BML214" s="16"/>
      <c r="BMM214" s="16"/>
      <c r="BMN214" s="16"/>
      <c r="BMO214" s="16"/>
      <c r="BMP214" s="16"/>
      <c r="BMQ214" s="16"/>
      <c r="BMR214" s="16"/>
      <c r="BMS214" s="16"/>
      <c r="BMT214" s="16"/>
      <c r="BMU214" s="16"/>
      <c r="BMV214" s="16"/>
      <c r="BMW214" s="16"/>
      <c r="BMX214" s="16"/>
      <c r="BMY214" s="16"/>
      <c r="BMZ214" s="16"/>
      <c r="BNA214" s="16"/>
      <c r="BNB214" s="16"/>
      <c r="BNC214" s="16"/>
      <c r="BND214" s="16"/>
      <c r="BNE214" s="16"/>
      <c r="BNF214" s="16"/>
      <c r="BNG214" s="16"/>
      <c r="BNH214" s="16"/>
      <c r="BNI214" s="16"/>
      <c r="BNJ214" s="16"/>
      <c r="BNK214" s="16"/>
      <c r="BNL214" s="16"/>
      <c r="BNM214" s="16"/>
      <c r="BNN214" s="16"/>
      <c r="BNO214" s="16"/>
      <c r="BNP214" s="16"/>
      <c r="BNQ214" s="16"/>
      <c r="BNR214" s="16"/>
      <c r="BNS214" s="16"/>
      <c r="BNT214" s="16"/>
      <c r="BNU214" s="16"/>
      <c r="BNV214" s="16"/>
      <c r="BNW214" s="16"/>
      <c r="BNX214" s="16"/>
      <c r="BNY214" s="16"/>
      <c r="BNZ214" s="16"/>
      <c r="BOA214" s="16"/>
      <c r="BOB214" s="16"/>
      <c r="BOC214" s="16"/>
      <c r="BOD214" s="16"/>
      <c r="BOE214" s="16"/>
      <c r="BOF214" s="16"/>
      <c r="BOG214" s="16"/>
      <c r="BOH214" s="16"/>
      <c r="BOI214" s="16"/>
      <c r="BOJ214" s="16"/>
      <c r="BOK214" s="16"/>
      <c r="BOL214" s="16"/>
      <c r="BOM214" s="16"/>
      <c r="BON214" s="16"/>
      <c r="BOO214" s="16"/>
      <c r="BOP214" s="16"/>
      <c r="BOQ214" s="16"/>
      <c r="BOR214" s="16"/>
      <c r="BOS214" s="16"/>
      <c r="BOT214" s="16"/>
      <c r="BOU214" s="16"/>
      <c r="BOV214" s="16"/>
      <c r="BOW214" s="16"/>
      <c r="BOX214" s="16"/>
      <c r="BOY214" s="16"/>
      <c r="BOZ214" s="16"/>
      <c r="BPA214" s="16"/>
      <c r="BPB214" s="16"/>
      <c r="BPC214" s="16"/>
      <c r="BPD214" s="16"/>
      <c r="BPE214" s="16"/>
      <c r="BPF214" s="16"/>
      <c r="BPG214" s="16"/>
      <c r="BPH214" s="16"/>
      <c r="BPI214" s="16"/>
      <c r="BPJ214" s="16"/>
      <c r="BPK214" s="16"/>
      <c r="BPL214" s="16"/>
      <c r="BPM214" s="16"/>
      <c r="BPN214" s="16"/>
      <c r="BPO214" s="16"/>
      <c r="BPP214" s="16"/>
      <c r="BPQ214" s="16"/>
      <c r="BPR214" s="16"/>
      <c r="BPS214" s="16"/>
      <c r="BPT214" s="16"/>
      <c r="BPU214" s="16"/>
      <c r="BPV214" s="16"/>
      <c r="BPW214" s="16"/>
      <c r="BPX214" s="16"/>
      <c r="BPY214" s="16"/>
      <c r="BPZ214" s="16"/>
      <c r="BQA214" s="16"/>
      <c r="BQB214" s="16"/>
      <c r="BQC214" s="16"/>
      <c r="BQD214" s="16"/>
      <c r="BQE214" s="16"/>
      <c r="BQF214" s="16"/>
      <c r="BQG214" s="16"/>
      <c r="BQH214" s="16"/>
      <c r="BQI214" s="16"/>
      <c r="BQJ214" s="16"/>
      <c r="BQK214" s="16"/>
      <c r="BQL214" s="16"/>
      <c r="BQM214" s="16"/>
      <c r="BQN214" s="16"/>
      <c r="BQO214" s="16"/>
      <c r="BQP214" s="16"/>
      <c r="BQQ214" s="16"/>
      <c r="BQR214" s="16"/>
      <c r="BQS214" s="16"/>
      <c r="BQT214" s="16"/>
      <c r="BQU214" s="16"/>
      <c r="BQV214" s="16"/>
      <c r="BQW214" s="16"/>
      <c r="BQX214" s="16"/>
      <c r="BQY214" s="16"/>
      <c r="BQZ214" s="16"/>
      <c r="BRA214" s="16"/>
      <c r="BRB214" s="16"/>
      <c r="BRC214" s="16"/>
      <c r="BRD214" s="16"/>
      <c r="BRE214" s="16"/>
      <c r="BRF214" s="16"/>
      <c r="BRG214" s="16"/>
      <c r="BRH214" s="16"/>
      <c r="BRI214" s="16"/>
      <c r="BRJ214" s="16"/>
      <c r="BRK214" s="16"/>
      <c r="BRL214" s="16"/>
      <c r="BRM214" s="16"/>
      <c r="BRN214" s="16"/>
      <c r="BRO214" s="16"/>
      <c r="BRP214" s="16"/>
      <c r="BRQ214" s="16"/>
      <c r="BRR214" s="16"/>
      <c r="BRS214" s="16"/>
      <c r="BRT214" s="16"/>
      <c r="BRU214" s="16"/>
      <c r="BRV214" s="16"/>
      <c r="BRW214" s="16"/>
      <c r="BRX214" s="16"/>
      <c r="BRY214" s="16"/>
      <c r="BRZ214" s="16"/>
      <c r="BSA214" s="16"/>
      <c r="BSB214" s="16"/>
      <c r="BSC214" s="16"/>
      <c r="BSD214" s="16"/>
      <c r="BSE214" s="16"/>
      <c r="BSF214" s="16"/>
      <c r="BSG214" s="16"/>
      <c r="BSH214" s="16"/>
      <c r="BSI214" s="16"/>
      <c r="BSJ214" s="16"/>
      <c r="BSK214" s="16"/>
      <c r="BSL214" s="16"/>
      <c r="BSM214" s="16"/>
      <c r="BSN214" s="16"/>
      <c r="BSO214" s="16"/>
      <c r="BSP214" s="16"/>
      <c r="BSQ214" s="16"/>
      <c r="BSR214" s="16"/>
      <c r="BSS214" s="16"/>
      <c r="BST214" s="16"/>
      <c r="BSU214" s="16"/>
      <c r="BSV214" s="16"/>
      <c r="BSW214" s="16"/>
      <c r="BSX214" s="16"/>
      <c r="BSY214" s="16"/>
      <c r="BSZ214" s="16"/>
      <c r="BTA214" s="16"/>
      <c r="BTB214" s="16"/>
      <c r="BTC214" s="16"/>
      <c r="BTD214" s="16"/>
      <c r="BTE214" s="16"/>
      <c r="BTF214" s="16"/>
      <c r="BTG214" s="16"/>
      <c r="BTH214" s="16"/>
      <c r="BTI214" s="16"/>
      <c r="BTJ214" s="16"/>
      <c r="BTK214" s="16"/>
      <c r="BTL214" s="16"/>
      <c r="BTM214" s="16"/>
      <c r="BTN214" s="16"/>
      <c r="BTO214" s="16"/>
      <c r="BTP214" s="16"/>
      <c r="BTQ214" s="16"/>
      <c r="BTR214" s="16"/>
      <c r="BTS214" s="16"/>
      <c r="BTT214" s="16"/>
      <c r="BTU214" s="16"/>
      <c r="BTV214" s="16"/>
      <c r="BTW214" s="16"/>
      <c r="BTX214" s="16"/>
      <c r="BTY214" s="16"/>
      <c r="BTZ214" s="16"/>
      <c r="BUA214" s="16"/>
      <c r="BUB214" s="16"/>
      <c r="BUC214" s="16"/>
      <c r="BUD214" s="16"/>
      <c r="BUE214" s="16"/>
      <c r="BUF214" s="16"/>
      <c r="BUG214" s="16"/>
      <c r="BUH214" s="16"/>
      <c r="BUI214" s="16"/>
      <c r="BUJ214" s="16"/>
      <c r="BUK214" s="16"/>
      <c r="BUL214" s="16"/>
      <c r="BUM214" s="16"/>
      <c r="BUN214" s="16"/>
      <c r="BUO214" s="16"/>
      <c r="BUP214" s="16"/>
      <c r="BUQ214" s="16"/>
      <c r="BUR214" s="16"/>
      <c r="BUS214" s="16"/>
      <c r="BUT214" s="16"/>
      <c r="BUU214" s="16"/>
      <c r="BUV214" s="16"/>
      <c r="BUW214" s="16"/>
      <c r="BUX214" s="16"/>
      <c r="BUY214" s="16"/>
      <c r="BUZ214" s="16"/>
      <c r="BVA214" s="16"/>
      <c r="BVB214" s="16"/>
      <c r="BVC214" s="16"/>
      <c r="BVD214" s="16"/>
      <c r="BVE214" s="16"/>
      <c r="BVF214" s="16"/>
      <c r="BVG214" s="16"/>
      <c r="BVH214" s="16"/>
      <c r="BVI214" s="16"/>
      <c r="BVJ214" s="16"/>
      <c r="BVK214" s="16"/>
      <c r="BVL214" s="16"/>
      <c r="BVM214" s="16"/>
      <c r="BVN214" s="16"/>
      <c r="BVO214" s="16"/>
      <c r="BVP214" s="16"/>
      <c r="BVQ214" s="16"/>
      <c r="BVR214" s="16"/>
      <c r="BVS214" s="16"/>
      <c r="BVT214" s="16"/>
      <c r="BVU214" s="16"/>
      <c r="BVV214" s="16"/>
      <c r="BVW214" s="16"/>
      <c r="BVX214" s="16"/>
      <c r="BVY214" s="16"/>
      <c r="BVZ214" s="16"/>
      <c r="BWA214" s="16"/>
      <c r="BWB214" s="16"/>
      <c r="BWC214" s="16"/>
      <c r="BWD214" s="16"/>
      <c r="BWE214" s="16"/>
      <c r="BWF214" s="16"/>
      <c r="BWG214" s="16"/>
      <c r="BWH214" s="16"/>
      <c r="BWI214" s="16"/>
      <c r="BWJ214" s="16"/>
      <c r="BWK214" s="16"/>
      <c r="BWL214" s="16"/>
      <c r="BWM214" s="16"/>
      <c r="BWN214" s="16"/>
      <c r="BWO214" s="16"/>
      <c r="BWP214" s="16"/>
      <c r="BWQ214" s="16"/>
      <c r="BWR214" s="16"/>
      <c r="BWS214" s="16"/>
      <c r="BWT214" s="16"/>
      <c r="BWU214" s="16"/>
      <c r="BWV214" s="16"/>
      <c r="BWW214" s="16"/>
      <c r="BWX214" s="16"/>
      <c r="BWY214" s="16"/>
      <c r="BWZ214" s="16"/>
      <c r="BXA214" s="16"/>
      <c r="BXB214" s="16"/>
      <c r="BXC214" s="16"/>
      <c r="BXD214" s="16"/>
      <c r="BXE214" s="16"/>
      <c r="BXF214" s="16"/>
      <c r="BXG214" s="16"/>
      <c r="BXH214" s="16"/>
      <c r="BXI214" s="16"/>
      <c r="BXJ214" s="16"/>
      <c r="BXK214" s="16"/>
      <c r="BXL214" s="16"/>
      <c r="BXM214" s="16"/>
      <c r="BXN214" s="16"/>
      <c r="BXO214" s="16"/>
      <c r="BXP214" s="16"/>
      <c r="BXQ214" s="16"/>
      <c r="BXR214" s="16"/>
      <c r="BXS214" s="16"/>
      <c r="BXT214" s="16"/>
      <c r="BXU214" s="16"/>
      <c r="BXV214" s="16"/>
      <c r="BXW214" s="16"/>
      <c r="BXX214" s="16"/>
      <c r="BXY214" s="16"/>
      <c r="BXZ214" s="16"/>
      <c r="BYA214" s="16"/>
      <c r="BYB214" s="16"/>
      <c r="BYC214" s="16"/>
      <c r="BYD214" s="16"/>
      <c r="BYE214" s="16"/>
      <c r="BYF214" s="16"/>
      <c r="BYG214" s="16"/>
      <c r="BYH214" s="16"/>
      <c r="BYI214" s="16"/>
      <c r="BYJ214" s="16"/>
      <c r="BYK214" s="16"/>
      <c r="BYL214" s="16"/>
      <c r="BYM214" s="16"/>
      <c r="BYN214" s="16"/>
      <c r="BYO214" s="16"/>
      <c r="BYP214" s="16"/>
      <c r="BYQ214" s="16"/>
      <c r="BYR214" s="16"/>
      <c r="BYS214" s="16"/>
      <c r="BYT214" s="16"/>
      <c r="BYU214" s="16"/>
      <c r="BYV214" s="16"/>
      <c r="BYW214" s="16"/>
      <c r="BYX214" s="16"/>
      <c r="BYY214" s="16"/>
      <c r="BYZ214" s="16"/>
      <c r="BZA214" s="16"/>
      <c r="BZB214" s="16"/>
      <c r="BZC214" s="16"/>
      <c r="BZD214" s="16"/>
      <c r="BZE214" s="16"/>
      <c r="BZF214" s="16"/>
      <c r="BZG214" s="16"/>
      <c r="BZH214" s="16"/>
      <c r="BZI214" s="16"/>
      <c r="BZJ214" s="16"/>
      <c r="BZK214" s="16"/>
      <c r="BZL214" s="16"/>
      <c r="BZM214" s="16"/>
      <c r="BZN214" s="16"/>
      <c r="BZO214" s="16"/>
      <c r="BZP214" s="16"/>
      <c r="BZQ214" s="16"/>
      <c r="BZR214" s="16"/>
      <c r="BZS214" s="16"/>
      <c r="BZT214" s="16"/>
      <c r="BZU214" s="16"/>
      <c r="BZV214" s="16"/>
      <c r="BZW214" s="16"/>
      <c r="BZX214" s="16"/>
      <c r="BZY214" s="16"/>
      <c r="BZZ214" s="16"/>
      <c r="CAA214" s="16"/>
      <c r="CAB214" s="16"/>
      <c r="CAC214" s="16"/>
      <c r="CAD214" s="16"/>
      <c r="CAE214" s="16"/>
      <c r="CAF214" s="16"/>
      <c r="CAG214" s="16"/>
      <c r="CAH214" s="16"/>
      <c r="CAI214" s="16"/>
      <c r="CAJ214" s="16"/>
      <c r="CAK214" s="16"/>
      <c r="CAL214" s="16"/>
      <c r="CAM214" s="16"/>
      <c r="CAN214" s="16"/>
      <c r="CAO214" s="16"/>
      <c r="CAP214" s="16"/>
      <c r="CAQ214" s="16"/>
      <c r="CAR214" s="16"/>
      <c r="CAS214" s="16"/>
      <c r="CAT214" s="16"/>
      <c r="CAU214" s="16"/>
      <c r="CAV214" s="16"/>
      <c r="CAW214" s="16"/>
      <c r="CAX214" s="16"/>
      <c r="CAY214" s="16"/>
      <c r="CAZ214" s="16"/>
      <c r="CBA214" s="16"/>
      <c r="CBB214" s="16"/>
      <c r="CBC214" s="16"/>
      <c r="CBD214" s="16"/>
      <c r="CBE214" s="16"/>
      <c r="CBF214" s="16"/>
      <c r="CBG214" s="16"/>
      <c r="CBH214" s="16"/>
      <c r="CBI214" s="16"/>
      <c r="CBJ214" s="16"/>
      <c r="CBK214" s="16"/>
      <c r="CBL214" s="16"/>
      <c r="CBM214" s="16"/>
      <c r="CBN214" s="16"/>
      <c r="CBO214" s="16"/>
      <c r="CBP214" s="16"/>
      <c r="CBQ214" s="16"/>
      <c r="CBR214" s="16"/>
      <c r="CBS214" s="16"/>
      <c r="CBT214" s="16"/>
      <c r="CBU214" s="16"/>
      <c r="CBV214" s="16"/>
      <c r="CBW214" s="16"/>
      <c r="CBX214" s="16"/>
      <c r="CBY214" s="16"/>
      <c r="CBZ214" s="16"/>
      <c r="CCA214" s="16"/>
      <c r="CCB214" s="16"/>
      <c r="CCC214" s="16"/>
      <c r="CCD214" s="16"/>
      <c r="CCE214" s="16"/>
      <c r="CCF214" s="16"/>
      <c r="CCG214" s="16"/>
      <c r="CCH214" s="16"/>
      <c r="CCI214" s="16"/>
      <c r="CCJ214" s="16"/>
      <c r="CCK214" s="16"/>
      <c r="CCL214" s="16"/>
      <c r="CCM214" s="16"/>
      <c r="CCN214" s="16"/>
      <c r="CCO214" s="16"/>
      <c r="CCP214" s="16"/>
      <c r="CCQ214" s="16"/>
      <c r="CCR214" s="16"/>
      <c r="CCS214" s="16"/>
      <c r="CCT214" s="16"/>
      <c r="CCU214" s="16"/>
      <c r="CCV214" s="16"/>
      <c r="CCW214" s="16"/>
      <c r="CCX214" s="16"/>
      <c r="CCY214" s="16"/>
      <c r="CCZ214" s="16"/>
      <c r="CDA214" s="16"/>
      <c r="CDB214" s="16"/>
      <c r="CDC214" s="16"/>
      <c r="CDD214" s="16"/>
      <c r="CDE214" s="16"/>
      <c r="CDF214" s="16"/>
      <c r="CDG214" s="16"/>
      <c r="CDH214" s="16"/>
      <c r="CDI214" s="16"/>
      <c r="CDJ214" s="16"/>
      <c r="CDK214" s="16"/>
      <c r="CDL214" s="16"/>
      <c r="CDM214" s="16"/>
      <c r="CDN214" s="16"/>
      <c r="CDO214" s="16"/>
      <c r="CDP214" s="16"/>
      <c r="CDQ214" s="16"/>
      <c r="CDR214" s="16"/>
      <c r="CDS214" s="16"/>
      <c r="CDT214" s="16"/>
      <c r="CDU214" s="16"/>
      <c r="CDV214" s="16"/>
      <c r="CDW214" s="16"/>
      <c r="CDX214" s="16"/>
      <c r="CDY214" s="16"/>
      <c r="CDZ214" s="16"/>
      <c r="CEA214" s="16"/>
      <c r="CEB214" s="16"/>
      <c r="CEC214" s="16"/>
      <c r="CED214" s="16"/>
      <c r="CEE214" s="16"/>
      <c r="CEF214" s="16"/>
      <c r="CEG214" s="16"/>
      <c r="CEH214" s="16"/>
      <c r="CEI214" s="16"/>
      <c r="CEJ214" s="16"/>
      <c r="CEK214" s="16"/>
      <c r="CEL214" s="16"/>
      <c r="CEM214" s="16"/>
      <c r="CEN214" s="16"/>
      <c r="CEO214" s="16"/>
      <c r="CEP214" s="16"/>
      <c r="CEQ214" s="16"/>
      <c r="CER214" s="16"/>
      <c r="CES214" s="16"/>
      <c r="CET214" s="16"/>
      <c r="CEU214" s="16"/>
      <c r="CEV214" s="16"/>
      <c r="CEW214" s="16"/>
      <c r="CEX214" s="16"/>
      <c r="CEY214" s="16"/>
      <c r="CEZ214" s="16"/>
      <c r="CFA214" s="16"/>
      <c r="CFB214" s="16"/>
      <c r="CFC214" s="16"/>
      <c r="CFD214" s="16"/>
      <c r="CFE214" s="16"/>
      <c r="CFF214" s="16"/>
      <c r="CFG214" s="16"/>
      <c r="CFH214" s="16"/>
      <c r="CFI214" s="16"/>
      <c r="CFJ214" s="16"/>
      <c r="CFK214" s="16"/>
      <c r="CFL214" s="16"/>
      <c r="CFM214" s="16"/>
      <c r="CFN214" s="16"/>
      <c r="CFO214" s="16"/>
      <c r="CFP214" s="16"/>
      <c r="CFQ214" s="16"/>
      <c r="CFR214" s="16"/>
      <c r="CFS214" s="16"/>
      <c r="CFT214" s="16"/>
      <c r="CFU214" s="16"/>
      <c r="CFV214" s="16"/>
      <c r="CFW214" s="16"/>
      <c r="CFX214" s="16"/>
      <c r="CFY214" s="16"/>
      <c r="CFZ214" s="16"/>
      <c r="CGA214" s="16"/>
      <c r="CGB214" s="16"/>
      <c r="CGC214" s="16"/>
      <c r="CGD214" s="16"/>
      <c r="CGE214" s="16"/>
      <c r="CGF214" s="16"/>
      <c r="CGG214" s="16"/>
      <c r="CGH214" s="16"/>
      <c r="CGI214" s="16"/>
      <c r="CGJ214" s="16"/>
      <c r="CGK214" s="16"/>
      <c r="CGL214" s="16"/>
      <c r="CGM214" s="16"/>
      <c r="CGN214" s="16"/>
      <c r="CGO214" s="16"/>
      <c r="CGP214" s="16"/>
      <c r="CGQ214" s="16"/>
      <c r="CGR214" s="16"/>
      <c r="CGS214" s="16"/>
      <c r="CGT214" s="16"/>
      <c r="CGU214" s="16"/>
      <c r="CGV214" s="16"/>
      <c r="CGW214" s="16"/>
      <c r="CGX214" s="16"/>
      <c r="CGY214" s="16"/>
      <c r="CGZ214" s="16"/>
      <c r="CHA214" s="16"/>
      <c r="CHB214" s="16"/>
      <c r="CHC214" s="16"/>
      <c r="CHD214" s="16"/>
      <c r="CHE214" s="16"/>
      <c r="CHF214" s="16"/>
      <c r="CHG214" s="16"/>
      <c r="CHH214" s="16"/>
      <c r="CHI214" s="16"/>
      <c r="CHJ214" s="16"/>
      <c r="CHK214" s="16"/>
      <c r="CHL214" s="16"/>
      <c r="CHM214" s="16"/>
      <c r="CHN214" s="16"/>
      <c r="CHO214" s="16"/>
      <c r="CHP214" s="16"/>
      <c r="CHQ214" s="16"/>
      <c r="CHR214" s="16"/>
      <c r="CHS214" s="16"/>
      <c r="CHT214" s="16"/>
      <c r="CHU214" s="16"/>
      <c r="CHV214" s="16"/>
      <c r="CHW214" s="16"/>
      <c r="CHX214" s="16"/>
      <c r="CHY214" s="16"/>
      <c r="CHZ214" s="16"/>
      <c r="CIA214" s="16"/>
      <c r="CIB214" s="16"/>
      <c r="CIC214" s="16"/>
      <c r="CID214" s="16"/>
      <c r="CIE214" s="16"/>
      <c r="CIF214" s="16"/>
      <c r="CIG214" s="16"/>
      <c r="CIH214" s="16"/>
      <c r="CII214" s="16"/>
      <c r="CIJ214" s="16"/>
      <c r="CIK214" s="16"/>
      <c r="CIL214" s="16"/>
      <c r="CIM214" s="16"/>
      <c r="CIN214" s="16"/>
      <c r="CIO214" s="16"/>
      <c r="CIP214" s="16"/>
      <c r="CIQ214" s="16"/>
      <c r="CIR214" s="16"/>
      <c r="CIS214" s="16"/>
      <c r="CIT214" s="16"/>
      <c r="CIU214" s="16"/>
      <c r="CIV214" s="16"/>
      <c r="CIW214" s="16"/>
      <c r="CIX214" s="16"/>
      <c r="CIY214" s="16"/>
      <c r="CIZ214" s="16"/>
      <c r="CJA214" s="16"/>
      <c r="CJB214" s="16"/>
      <c r="CJC214" s="16"/>
      <c r="CJD214" s="16"/>
      <c r="CJE214" s="16"/>
      <c r="CJF214" s="16"/>
      <c r="CJG214" s="16"/>
      <c r="CJH214" s="16"/>
      <c r="CJI214" s="16"/>
      <c r="CJJ214" s="16"/>
      <c r="CJK214" s="16"/>
      <c r="CJL214" s="16"/>
      <c r="CJM214" s="16"/>
      <c r="CJN214" s="16"/>
      <c r="CJO214" s="16"/>
      <c r="CJP214" s="16"/>
      <c r="CJQ214" s="16"/>
      <c r="CJR214" s="16"/>
      <c r="CJS214" s="16"/>
      <c r="CJT214" s="16"/>
      <c r="CJU214" s="16"/>
      <c r="CJV214" s="16"/>
      <c r="CJW214" s="16"/>
      <c r="CJX214" s="16"/>
      <c r="CJY214" s="16"/>
      <c r="CJZ214" s="16"/>
      <c r="CKA214" s="16"/>
      <c r="CKB214" s="16"/>
      <c r="CKC214" s="16"/>
      <c r="CKD214" s="16"/>
      <c r="CKE214" s="16"/>
      <c r="CKF214" s="16"/>
      <c r="CKG214" s="16"/>
      <c r="CKH214" s="16"/>
      <c r="CKI214" s="16"/>
      <c r="CKJ214" s="16"/>
      <c r="CKK214" s="16"/>
      <c r="CKL214" s="16"/>
      <c r="CKM214" s="16"/>
      <c r="CKN214" s="16"/>
      <c r="CKO214" s="16"/>
      <c r="CKP214" s="16"/>
      <c r="CKQ214" s="16"/>
      <c r="CKR214" s="16"/>
      <c r="CKS214" s="16"/>
      <c r="CKT214" s="16"/>
      <c r="CKU214" s="16"/>
      <c r="CKV214" s="16"/>
      <c r="CKW214" s="16"/>
      <c r="CKX214" s="16"/>
      <c r="CKY214" s="16"/>
      <c r="CKZ214" s="16"/>
      <c r="CLA214" s="16"/>
      <c r="CLB214" s="16"/>
      <c r="CLC214" s="16"/>
      <c r="CLD214" s="16"/>
      <c r="CLE214" s="16"/>
      <c r="CLF214" s="16"/>
      <c r="CLG214" s="16"/>
      <c r="CLH214" s="16"/>
      <c r="CLI214" s="16"/>
      <c r="CLJ214" s="16"/>
      <c r="CLK214" s="16"/>
      <c r="CLL214" s="16"/>
      <c r="CLM214" s="16"/>
      <c r="CLN214" s="16"/>
      <c r="CLO214" s="16"/>
      <c r="CLP214" s="16"/>
      <c r="CLQ214" s="16"/>
      <c r="CLR214" s="16"/>
      <c r="CLS214" s="16"/>
      <c r="CLT214" s="16"/>
      <c r="CLU214" s="16"/>
      <c r="CLV214" s="16"/>
      <c r="CLW214" s="16"/>
      <c r="CLX214" s="16"/>
      <c r="CLY214" s="16"/>
      <c r="CLZ214" s="16"/>
      <c r="CMA214" s="16"/>
      <c r="CMB214" s="16"/>
      <c r="CMC214" s="16"/>
      <c r="CMD214" s="16"/>
      <c r="CME214" s="16"/>
      <c r="CMF214" s="16"/>
      <c r="CMG214" s="16"/>
      <c r="CMH214" s="16"/>
      <c r="CMI214" s="16"/>
      <c r="CMJ214" s="16"/>
      <c r="CMK214" s="16"/>
      <c r="CML214" s="16"/>
      <c r="CMM214" s="16"/>
      <c r="CMN214" s="16"/>
      <c r="CMO214" s="16"/>
      <c r="CMP214" s="16"/>
      <c r="CMQ214" s="16"/>
      <c r="CMR214" s="16"/>
      <c r="CMS214" s="16"/>
      <c r="CMT214" s="16"/>
      <c r="CMU214" s="16"/>
      <c r="CMV214" s="16"/>
      <c r="CMW214" s="16"/>
      <c r="CMX214" s="16"/>
      <c r="CMY214" s="16"/>
      <c r="CMZ214" s="16"/>
      <c r="CNA214" s="16"/>
      <c r="CNB214" s="16"/>
      <c r="CNC214" s="16"/>
      <c r="CND214" s="16"/>
      <c r="CNE214" s="16"/>
      <c r="CNF214" s="16"/>
      <c r="CNG214" s="16"/>
      <c r="CNH214" s="16"/>
      <c r="CNI214" s="16"/>
      <c r="CNJ214" s="16"/>
      <c r="CNK214" s="16"/>
      <c r="CNL214" s="16"/>
      <c r="CNM214" s="16"/>
      <c r="CNN214" s="16"/>
      <c r="CNO214" s="16"/>
      <c r="CNP214" s="16"/>
      <c r="CNQ214" s="16"/>
      <c r="CNR214" s="16"/>
      <c r="CNS214" s="16"/>
      <c r="CNT214" s="16"/>
      <c r="CNU214" s="16"/>
      <c r="CNV214" s="16"/>
      <c r="CNW214" s="16"/>
      <c r="CNX214" s="16"/>
      <c r="CNY214" s="16"/>
      <c r="CNZ214" s="16"/>
      <c r="COA214" s="16"/>
      <c r="COB214" s="16"/>
      <c r="COC214" s="16"/>
      <c r="COD214" s="16"/>
      <c r="COE214" s="16"/>
      <c r="COF214" s="16"/>
      <c r="COG214" s="16"/>
      <c r="COH214" s="16"/>
      <c r="COI214" s="16"/>
      <c r="COJ214" s="16"/>
      <c r="COK214" s="16"/>
      <c r="COL214" s="16"/>
      <c r="COM214" s="16"/>
      <c r="CON214" s="16"/>
      <c r="COO214" s="16"/>
      <c r="COP214" s="16"/>
      <c r="COQ214" s="16"/>
      <c r="COR214" s="16"/>
      <c r="COS214" s="16"/>
      <c r="COT214" s="16"/>
      <c r="COU214" s="16"/>
      <c r="COV214" s="16"/>
      <c r="COW214" s="16"/>
      <c r="COX214" s="16"/>
      <c r="COY214" s="16"/>
      <c r="COZ214" s="16"/>
      <c r="CPA214" s="16"/>
      <c r="CPB214" s="16"/>
      <c r="CPC214" s="16"/>
      <c r="CPD214" s="16"/>
      <c r="CPE214" s="16"/>
      <c r="CPF214" s="16"/>
      <c r="CPG214" s="16"/>
      <c r="CPH214" s="16"/>
      <c r="CPI214" s="16"/>
      <c r="CPJ214" s="16"/>
      <c r="CPK214" s="16"/>
      <c r="CPL214" s="16"/>
      <c r="CPM214" s="16"/>
      <c r="CPN214" s="16"/>
      <c r="CPO214" s="16"/>
      <c r="CPP214" s="16"/>
      <c r="CPQ214" s="16"/>
      <c r="CPR214" s="16"/>
      <c r="CPS214" s="16"/>
      <c r="CPT214" s="16"/>
      <c r="CPU214" s="16"/>
      <c r="CPV214" s="16"/>
      <c r="CPW214" s="16"/>
      <c r="CPX214" s="16"/>
      <c r="CPY214" s="16"/>
      <c r="CPZ214" s="16"/>
      <c r="CQA214" s="16"/>
      <c r="CQB214" s="16"/>
      <c r="CQC214" s="16"/>
      <c r="CQD214" s="16"/>
      <c r="CQE214" s="16"/>
      <c r="CQF214" s="16"/>
      <c r="CQG214" s="16"/>
      <c r="CQH214" s="16"/>
      <c r="CQI214" s="16"/>
      <c r="CQJ214" s="16"/>
      <c r="CQK214" s="16"/>
      <c r="CQL214" s="16"/>
      <c r="CQM214" s="16"/>
      <c r="CQN214" s="16"/>
      <c r="CQO214" s="16"/>
      <c r="CQP214" s="16"/>
      <c r="CQQ214" s="16"/>
      <c r="CQR214" s="16"/>
      <c r="CQS214" s="16"/>
      <c r="CQT214" s="16"/>
      <c r="CQU214" s="16"/>
      <c r="CQV214" s="16"/>
      <c r="CQW214" s="16"/>
      <c r="CQX214" s="16"/>
      <c r="CQY214" s="16"/>
      <c r="CQZ214" s="16"/>
      <c r="CRA214" s="16"/>
      <c r="CRB214" s="16"/>
      <c r="CRC214" s="16"/>
      <c r="CRD214" s="16"/>
      <c r="CRE214" s="16"/>
      <c r="CRF214" s="16"/>
      <c r="CRG214" s="16"/>
      <c r="CRH214" s="16"/>
      <c r="CRI214" s="16"/>
      <c r="CRJ214" s="16"/>
      <c r="CRK214" s="16"/>
      <c r="CRL214" s="16"/>
      <c r="CRM214" s="16"/>
      <c r="CRN214" s="16"/>
      <c r="CRO214" s="16"/>
      <c r="CRP214" s="16"/>
      <c r="CRQ214" s="16"/>
      <c r="CRR214" s="16"/>
      <c r="CRS214" s="16"/>
      <c r="CRT214" s="16"/>
      <c r="CRU214" s="16"/>
      <c r="CRV214" s="16"/>
      <c r="CRW214" s="16"/>
      <c r="CRX214" s="16"/>
      <c r="CRY214" s="16"/>
      <c r="CRZ214" s="16"/>
      <c r="CSA214" s="16"/>
      <c r="CSB214" s="16"/>
      <c r="CSC214" s="16"/>
      <c r="CSD214" s="16"/>
      <c r="CSE214" s="16"/>
      <c r="CSF214" s="16"/>
      <c r="CSG214" s="16"/>
      <c r="CSH214" s="16"/>
      <c r="CSI214" s="16"/>
      <c r="CSJ214" s="16"/>
      <c r="CSK214" s="16"/>
      <c r="CSL214" s="16"/>
      <c r="CSM214" s="16"/>
      <c r="CSN214" s="16"/>
      <c r="CSO214" s="16"/>
      <c r="CSP214" s="16"/>
      <c r="CSQ214" s="16"/>
      <c r="CSR214" s="16"/>
      <c r="CSS214" s="16"/>
      <c r="CST214" s="16"/>
      <c r="CSU214" s="16"/>
      <c r="CSV214" s="16"/>
      <c r="CSW214" s="16"/>
      <c r="CSX214" s="16"/>
      <c r="CSY214" s="16"/>
      <c r="CSZ214" s="16"/>
      <c r="CTA214" s="16"/>
      <c r="CTB214" s="16"/>
      <c r="CTC214" s="16"/>
      <c r="CTD214" s="16"/>
      <c r="CTE214" s="16"/>
      <c r="CTF214" s="16"/>
      <c r="CTG214" s="16"/>
      <c r="CTH214" s="16"/>
      <c r="CTI214" s="16"/>
      <c r="CTJ214" s="16"/>
      <c r="CTK214" s="16"/>
      <c r="CTL214" s="16"/>
      <c r="CTM214" s="16"/>
      <c r="CTN214" s="16"/>
      <c r="CTO214" s="16"/>
      <c r="CTP214" s="16"/>
      <c r="CTQ214" s="16"/>
      <c r="CTR214" s="16"/>
      <c r="CTS214" s="16"/>
      <c r="CTT214" s="16"/>
      <c r="CTU214" s="16"/>
      <c r="CTV214" s="16"/>
      <c r="CTW214" s="16"/>
      <c r="CTX214" s="16"/>
      <c r="CTY214" s="16"/>
      <c r="CTZ214" s="16"/>
      <c r="CUA214" s="16"/>
      <c r="CUB214" s="16"/>
      <c r="CUC214" s="16"/>
      <c r="CUD214" s="16"/>
      <c r="CUE214" s="16"/>
      <c r="CUF214" s="16"/>
      <c r="CUG214" s="16"/>
      <c r="CUH214" s="16"/>
      <c r="CUI214" s="16"/>
      <c r="CUJ214" s="16"/>
      <c r="CUK214" s="16"/>
      <c r="CUL214" s="16"/>
      <c r="CUM214" s="16"/>
      <c r="CUN214" s="16"/>
      <c r="CUO214" s="16"/>
      <c r="CUP214" s="16"/>
      <c r="CUQ214" s="16"/>
      <c r="CUR214" s="16"/>
      <c r="CUS214" s="16"/>
      <c r="CUT214" s="16"/>
      <c r="CUU214" s="16"/>
      <c r="CUV214" s="16"/>
      <c r="CUW214" s="16"/>
      <c r="CUX214" s="16"/>
      <c r="CUY214" s="16"/>
      <c r="CUZ214" s="16"/>
      <c r="CVA214" s="16"/>
      <c r="CVB214" s="16"/>
      <c r="CVC214" s="16"/>
      <c r="CVD214" s="16"/>
      <c r="CVE214" s="16"/>
      <c r="CVF214" s="16"/>
      <c r="CVG214" s="16"/>
      <c r="CVH214" s="16"/>
      <c r="CVI214" s="16"/>
      <c r="CVJ214" s="16"/>
      <c r="CVK214" s="16"/>
      <c r="CVL214" s="16"/>
      <c r="CVM214" s="16"/>
      <c r="CVN214" s="16"/>
      <c r="CVO214" s="16"/>
      <c r="CVP214" s="16"/>
      <c r="CVQ214" s="16"/>
      <c r="CVR214" s="16"/>
      <c r="CVS214" s="16"/>
      <c r="CVT214" s="16"/>
      <c r="CVU214" s="16"/>
      <c r="CVV214" s="16"/>
      <c r="CVW214" s="16"/>
      <c r="CVX214" s="16"/>
      <c r="CVY214" s="16"/>
      <c r="CVZ214" s="16"/>
      <c r="CWA214" s="16"/>
      <c r="CWB214" s="16"/>
      <c r="CWC214" s="16"/>
      <c r="CWD214" s="16"/>
      <c r="CWE214" s="16"/>
      <c r="CWF214" s="16"/>
      <c r="CWG214" s="16"/>
      <c r="CWH214" s="16"/>
      <c r="CWI214" s="16"/>
      <c r="CWJ214" s="16"/>
      <c r="CWK214" s="16"/>
      <c r="CWL214" s="16"/>
      <c r="CWM214" s="16"/>
      <c r="CWN214" s="16"/>
      <c r="CWO214" s="16"/>
      <c r="CWP214" s="16"/>
      <c r="CWQ214" s="16"/>
      <c r="CWR214" s="16"/>
      <c r="CWS214" s="16"/>
      <c r="CWT214" s="16"/>
      <c r="CWU214" s="16"/>
      <c r="CWV214" s="16"/>
      <c r="CWW214" s="16"/>
      <c r="CWX214" s="16"/>
      <c r="CWY214" s="16"/>
      <c r="CWZ214" s="16"/>
      <c r="CXA214" s="16"/>
      <c r="CXB214" s="16"/>
      <c r="CXC214" s="16"/>
      <c r="CXD214" s="16"/>
      <c r="CXE214" s="16"/>
      <c r="CXF214" s="16"/>
      <c r="CXG214" s="16"/>
      <c r="CXH214" s="16"/>
      <c r="CXI214" s="16"/>
      <c r="CXJ214" s="16"/>
      <c r="CXK214" s="16"/>
      <c r="CXL214" s="16"/>
      <c r="CXM214" s="16"/>
      <c r="CXN214" s="16"/>
      <c r="CXO214" s="16"/>
      <c r="CXP214" s="16"/>
      <c r="CXQ214" s="16"/>
      <c r="CXR214" s="16"/>
      <c r="CXS214" s="16"/>
      <c r="CXT214" s="16"/>
      <c r="CXU214" s="16"/>
      <c r="CXV214" s="16"/>
      <c r="CXW214" s="16"/>
      <c r="CXX214" s="16"/>
      <c r="CXY214" s="16"/>
      <c r="CXZ214" s="16"/>
      <c r="CYA214" s="16"/>
      <c r="CYB214" s="16"/>
      <c r="CYC214" s="16"/>
      <c r="CYD214" s="16"/>
      <c r="CYE214" s="16"/>
      <c r="CYF214" s="16"/>
      <c r="CYG214" s="16"/>
      <c r="CYH214" s="16"/>
      <c r="CYI214" s="16"/>
      <c r="CYJ214" s="16"/>
      <c r="CYK214" s="16"/>
      <c r="CYL214" s="16"/>
      <c r="CYM214" s="16"/>
      <c r="CYN214" s="16"/>
      <c r="CYO214" s="16"/>
      <c r="CYP214" s="16"/>
      <c r="CYQ214" s="16"/>
      <c r="CYR214" s="16"/>
      <c r="CYS214" s="16"/>
      <c r="CYT214" s="16"/>
      <c r="CYU214" s="16"/>
      <c r="CYV214" s="16"/>
      <c r="CYW214" s="16"/>
      <c r="CYX214" s="16"/>
      <c r="CYY214" s="16"/>
      <c r="CYZ214" s="16"/>
      <c r="CZA214" s="16"/>
      <c r="CZB214" s="16"/>
      <c r="CZC214" s="16"/>
      <c r="CZD214" s="16"/>
      <c r="CZE214" s="16"/>
      <c r="CZF214" s="16"/>
      <c r="CZG214" s="16"/>
      <c r="CZH214" s="16"/>
      <c r="CZI214" s="16"/>
      <c r="CZJ214" s="16"/>
      <c r="CZK214" s="16"/>
      <c r="CZL214" s="16"/>
      <c r="CZM214" s="16"/>
      <c r="CZN214" s="16"/>
      <c r="CZO214" s="16"/>
      <c r="CZP214" s="16"/>
      <c r="CZQ214" s="16"/>
      <c r="CZR214" s="16"/>
      <c r="CZS214" s="16"/>
      <c r="CZT214" s="16"/>
      <c r="CZU214" s="16"/>
      <c r="CZV214" s="16"/>
      <c r="CZW214" s="16"/>
      <c r="CZX214" s="16"/>
      <c r="CZY214" s="16"/>
      <c r="CZZ214" s="16"/>
      <c r="DAA214" s="16"/>
      <c r="DAB214" s="16"/>
      <c r="DAC214" s="16"/>
      <c r="DAD214" s="16"/>
      <c r="DAE214" s="16"/>
      <c r="DAF214" s="16"/>
      <c r="DAG214" s="16"/>
      <c r="DAH214" s="16"/>
      <c r="DAI214" s="16"/>
      <c r="DAJ214" s="16"/>
      <c r="DAK214" s="16"/>
      <c r="DAL214" s="16"/>
      <c r="DAM214" s="16"/>
      <c r="DAN214" s="16"/>
      <c r="DAO214" s="16"/>
      <c r="DAP214" s="16"/>
      <c r="DAQ214" s="16"/>
      <c r="DAR214" s="16"/>
      <c r="DAS214" s="16"/>
      <c r="DAT214" s="16"/>
      <c r="DAU214" s="16"/>
      <c r="DAV214" s="16"/>
      <c r="DAW214" s="16"/>
      <c r="DAX214" s="16"/>
      <c r="DAY214" s="16"/>
      <c r="DAZ214" s="16"/>
      <c r="DBA214" s="16"/>
      <c r="DBB214" s="16"/>
      <c r="DBC214" s="16"/>
      <c r="DBD214" s="16"/>
      <c r="DBE214" s="16"/>
      <c r="DBF214" s="16"/>
      <c r="DBG214" s="16"/>
      <c r="DBH214" s="16"/>
      <c r="DBI214" s="16"/>
      <c r="DBJ214" s="16"/>
      <c r="DBK214" s="16"/>
      <c r="DBL214" s="16"/>
      <c r="DBM214" s="16"/>
      <c r="DBN214" s="16"/>
      <c r="DBO214" s="16"/>
      <c r="DBP214" s="16"/>
      <c r="DBQ214" s="16"/>
      <c r="DBR214" s="16"/>
      <c r="DBS214" s="16"/>
      <c r="DBT214" s="16"/>
      <c r="DBU214" s="16"/>
      <c r="DBV214" s="16"/>
      <c r="DBW214" s="16"/>
      <c r="DBX214" s="16"/>
      <c r="DBY214" s="16"/>
      <c r="DBZ214" s="16"/>
      <c r="DCA214" s="16"/>
      <c r="DCB214" s="16"/>
      <c r="DCC214" s="16"/>
      <c r="DCD214" s="16"/>
      <c r="DCE214" s="16"/>
      <c r="DCF214" s="16"/>
      <c r="DCG214" s="16"/>
      <c r="DCH214" s="16"/>
      <c r="DCI214" s="16"/>
      <c r="DCJ214" s="16"/>
      <c r="DCK214" s="16"/>
      <c r="DCL214" s="16"/>
      <c r="DCM214" s="16"/>
      <c r="DCN214" s="16"/>
      <c r="DCO214" s="16"/>
      <c r="DCP214" s="16"/>
      <c r="DCQ214" s="16"/>
      <c r="DCR214" s="16"/>
      <c r="DCS214" s="16"/>
      <c r="DCT214" s="16"/>
      <c r="DCU214" s="16"/>
      <c r="DCV214" s="16"/>
      <c r="DCW214" s="16"/>
      <c r="DCX214" s="16"/>
      <c r="DCY214" s="16"/>
      <c r="DCZ214" s="16"/>
      <c r="DDA214" s="16"/>
      <c r="DDB214" s="16"/>
      <c r="DDC214" s="16"/>
      <c r="DDD214" s="16"/>
      <c r="DDE214" s="16"/>
      <c r="DDF214" s="16"/>
      <c r="DDG214" s="16"/>
      <c r="DDH214" s="16"/>
      <c r="DDI214" s="16"/>
      <c r="DDJ214" s="16"/>
      <c r="DDK214" s="16"/>
      <c r="DDL214" s="16"/>
      <c r="DDM214" s="16"/>
      <c r="DDN214" s="16"/>
      <c r="DDO214" s="16"/>
      <c r="DDP214" s="16"/>
      <c r="DDQ214" s="16"/>
      <c r="DDR214" s="16"/>
      <c r="DDS214" s="16"/>
      <c r="DDT214" s="16"/>
      <c r="DDU214" s="16"/>
      <c r="DDV214" s="16"/>
      <c r="DDW214" s="16"/>
      <c r="DDX214" s="16"/>
      <c r="DDY214" s="16"/>
      <c r="DDZ214" s="16"/>
      <c r="DEA214" s="16"/>
      <c r="DEB214" s="16"/>
      <c r="DEC214" s="16"/>
      <c r="DED214" s="16"/>
      <c r="DEE214" s="16"/>
      <c r="DEF214" s="16"/>
      <c r="DEG214" s="16"/>
      <c r="DEH214" s="16"/>
      <c r="DEI214" s="16"/>
      <c r="DEJ214" s="16"/>
      <c r="DEK214" s="16"/>
      <c r="DEL214" s="16"/>
      <c r="DEM214" s="16"/>
      <c r="DEN214" s="16"/>
      <c r="DEO214" s="16"/>
      <c r="DEP214" s="16"/>
      <c r="DEQ214" s="16"/>
      <c r="DER214" s="16"/>
      <c r="DES214" s="16"/>
      <c r="DET214" s="16"/>
      <c r="DEU214" s="16"/>
      <c r="DEV214" s="16"/>
      <c r="DEW214" s="16"/>
      <c r="DEX214" s="16"/>
      <c r="DEY214" s="16"/>
      <c r="DEZ214" s="16"/>
      <c r="DFA214" s="16"/>
      <c r="DFB214" s="16"/>
      <c r="DFC214" s="16"/>
      <c r="DFD214" s="16"/>
      <c r="DFE214" s="16"/>
      <c r="DFF214" s="16"/>
      <c r="DFG214" s="16"/>
      <c r="DFH214" s="16"/>
      <c r="DFI214" s="16"/>
      <c r="DFJ214" s="16"/>
      <c r="DFK214" s="16"/>
      <c r="DFL214" s="16"/>
      <c r="DFM214" s="16"/>
      <c r="DFN214" s="16"/>
      <c r="DFO214" s="16"/>
      <c r="DFP214" s="16"/>
      <c r="DFQ214" s="16"/>
      <c r="DFR214" s="16"/>
      <c r="DFS214" s="16"/>
      <c r="DFT214" s="16"/>
      <c r="DFU214" s="16"/>
      <c r="DFV214" s="16"/>
      <c r="DFW214" s="16"/>
      <c r="DFX214" s="16"/>
      <c r="DFY214" s="16"/>
      <c r="DFZ214" s="16"/>
      <c r="DGA214" s="16"/>
      <c r="DGB214" s="16"/>
      <c r="DGC214" s="16"/>
      <c r="DGD214" s="16"/>
      <c r="DGE214" s="16"/>
      <c r="DGF214" s="16"/>
      <c r="DGG214" s="16"/>
      <c r="DGH214" s="16"/>
      <c r="DGI214" s="16"/>
      <c r="DGJ214" s="16"/>
      <c r="DGK214" s="16"/>
      <c r="DGL214" s="16"/>
      <c r="DGM214" s="16"/>
      <c r="DGN214" s="16"/>
      <c r="DGO214" s="16"/>
      <c r="DGP214" s="16"/>
      <c r="DGQ214" s="16"/>
      <c r="DGR214" s="16"/>
      <c r="DGS214" s="16"/>
      <c r="DGT214" s="16"/>
      <c r="DGU214" s="16"/>
      <c r="DGV214" s="16"/>
      <c r="DGW214" s="16"/>
      <c r="DGX214" s="16"/>
      <c r="DGY214" s="16"/>
      <c r="DGZ214" s="16"/>
      <c r="DHA214" s="16"/>
      <c r="DHB214" s="16"/>
      <c r="DHC214" s="16"/>
      <c r="DHD214" s="16"/>
      <c r="DHE214" s="16"/>
      <c r="DHF214" s="16"/>
      <c r="DHG214" s="16"/>
      <c r="DHH214" s="16"/>
      <c r="DHI214" s="16"/>
      <c r="DHJ214" s="16"/>
      <c r="DHK214" s="16"/>
      <c r="DHL214" s="16"/>
      <c r="DHM214" s="16"/>
      <c r="DHN214" s="16"/>
      <c r="DHO214" s="16"/>
      <c r="DHP214" s="16"/>
      <c r="DHQ214" s="16"/>
      <c r="DHR214" s="16"/>
      <c r="DHS214" s="16"/>
      <c r="DHT214" s="16"/>
      <c r="DHU214" s="16"/>
      <c r="DHV214" s="16"/>
      <c r="DHW214" s="16"/>
      <c r="DHX214" s="16"/>
      <c r="DHY214" s="16"/>
      <c r="DHZ214" s="16"/>
      <c r="DIA214" s="16"/>
      <c r="DIB214" s="16"/>
      <c r="DIC214" s="16"/>
      <c r="DID214" s="16"/>
      <c r="DIE214" s="16"/>
      <c r="DIF214" s="16"/>
      <c r="DIG214" s="16"/>
      <c r="DIH214" s="16"/>
      <c r="DII214" s="16"/>
      <c r="DIJ214" s="16"/>
      <c r="DIK214" s="16"/>
      <c r="DIL214" s="16"/>
      <c r="DIM214" s="16"/>
      <c r="DIN214" s="16"/>
      <c r="DIO214" s="16"/>
      <c r="DIP214" s="16"/>
      <c r="DIQ214" s="16"/>
      <c r="DIR214" s="16"/>
      <c r="DIS214" s="16"/>
      <c r="DIT214" s="16"/>
      <c r="DIU214" s="16"/>
      <c r="DIV214" s="16"/>
      <c r="DIW214" s="16"/>
      <c r="DIX214" s="16"/>
      <c r="DIY214" s="16"/>
      <c r="DIZ214" s="16"/>
      <c r="DJA214" s="16"/>
      <c r="DJB214" s="16"/>
      <c r="DJC214" s="16"/>
      <c r="DJD214" s="16"/>
      <c r="DJE214" s="16"/>
      <c r="DJF214" s="16"/>
      <c r="DJG214" s="16"/>
      <c r="DJH214" s="16"/>
      <c r="DJI214" s="16"/>
      <c r="DJJ214" s="16"/>
      <c r="DJK214" s="16"/>
      <c r="DJL214" s="16"/>
      <c r="DJM214" s="16"/>
      <c r="DJN214" s="16"/>
      <c r="DJO214" s="16"/>
      <c r="DJP214" s="16"/>
      <c r="DJQ214" s="16"/>
      <c r="DJR214" s="16"/>
      <c r="DJS214" s="16"/>
      <c r="DJT214" s="16"/>
      <c r="DJU214" s="16"/>
      <c r="DJV214" s="16"/>
      <c r="DJW214" s="16"/>
      <c r="DJX214" s="16"/>
      <c r="DJY214" s="16"/>
      <c r="DJZ214" s="16"/>
      <c r="DKA214" s="16"/>
      <c r="DKB214" s="16"/>
      <c r="DKC214" s="16"/>
      <c r="DKD214" s="16"/>
      <c r="DKE214" s="16"/>
      <c r="DKF214" s="16"/>
      <c r="DKG214" s="16"/>
      <c r="DKH214" s="16"/>
      <c r="DKI214" s="16"/>
      <c r="DKJ214" s="16"/>
      <c r="DKK214" s="16"/>
      <c r="DKL214" s="16"/>
      <c r="DKM214" s="16"/>
      <c r="DKN214" s="16"/>
      <c r="DKO214" s="16"/>
      <c r="DKP214" s="16"/>
      <c r="DKQ214" s="16"/>
      <c r="DKR214" s="16"/>
      <c r="DKS214" s="16"/>
      <c r="DKT214" s="16"/>
      <c r="DKU214" s="16"/>
      <c r="DKV214" s="16"/>
      <c r="DKW214" s="16"/>
      <c r="DKX214" s="16"/>
      <c r="DKY214" s="16"/>
      <c r="DKZ214" s="16"/>
      <c r="DLA214" s="16"/>
      <c r="DLB214" s="16"/>
      <c r="DLC214" s="16"/>
      <c r="DLD214" s="16"/>
      <c r="DLE214" s="16"/>
      <c r="DLF214" s="16"/>
      <c r="DLG214" s="16"/>
      <c r="DLH214" s="16"/>
      <c r="DLI214" s="16"/>
      <c r="DLJ214" s="16"/>
      <c r="DLK214" s="16"/>
      <c r="DLL214" s="16"/>
      <c r="DLM214" s="16"/>
      <c r="DLN214" s="16"/>
      <c r="DLO214" s="16"/>
      <c r="DLP214" s="16"/>
      <c r="DLQ214" s="16"/>
      <c r="DLR214" s="16"/>
      <c r="DLS214" s="16"/>
      <c r="DLT214" s="16"/>
      <c r="DLU214" s="16"/>
      <c r="DLV214" s="16"/>
      <c r="DLW214" s="16"/>
      <c r="DLX214" s="16"/>
      <c r="DLY214" s="16"/>
      <c r="DLZ214" s="16"/>
      <c r="DMA214" s="16"/>
      <c r="DMB214" s="16"/>
      <c r="DMC214" s="16"/>
      <c r="DMD214" s="16"/>
      <c r="DME214" s="16"/>
      <c r="DMF214" s="16"/>
      <c r="DMG214" s="16"/>
      <c r="DMH214" s="16"/>
      <c r="DMI214" s="16"/>
      <c r="DMJ214" s="16"/>
      <c r="DMK214" s="16"/>
      <c r="DML214" s="16"/>
      <c r="DMM214" s="16"/>
      <c r="DMN214" s="16"/>
      <c r="DMO214" s="16"/>
      <c r="DMP214" s="16"/>
      <c r="DMQ214" s="16"/>
      <c r="DMR214" s="16"/>
      <c r="DMS214" s="16"/>
      <c r="DMT214" s="16"/>
      <c r="DMU214" s="16"/>
      <c r="DMV214" s="16"/>
      <c r="DMW214" s="16"/>
      <c r="DMX214" s="16"/>
      <c r="DMY214" s="16"/>
      <c r="DMZ214" s="16"/>
      <c r="DNA214" s="16"/>
      <c r="DNB214" s="16"/>
      <c r="DNC214" s="16"/>
      <c r="DND214" s="16"/>
      <c r="DNE214" s="16"/>
      <c r="DNF214" s="16"/>
      <c r="DNG214" s="16"/>
      <c r="DNH214" s="16"/>
      <c r="DNI214" s="16"/>
      <c r="DNJ214" s="16"/>
      <c r="DNK214" s="16"/>
      <c r="DNL214" s="16"/>
      <c r="DNM214" s="16"/>
      <c r="DNN214" s="16"/>
      <c r="DNO214" s="16"/>
      <c r="DNP214" s="16"/>
      <c r="DNQ214" s="16"/>
      <c r="DNR214" s="16"/>
      <c r="DNS214" s="16"/>
      <c r="DNT214" s="16"/>
      <c r="DNU214" s="16"/>
      <c r="DNV214" s="16"/>
      <c r="DNW214" s="16"/>
      <c r="DNX214" s="16"/>
      <c r="DNY214" s="16"/>
      <c r="DNZ214" s="16"/>
      <c r="DOA214" s="16"/>
      <c r="DOB214" s="16"/>
      <c r="DOC214" s="16"/>
      <c r="DOD214" s="16"/>
      <c r="DOE214" s="16"/>
      <c r="DOF214" s="16"/>
      <c r="DOG214" s="16"/>
      <c r="DOH214" s="16"/>
      <c r="DOI214" s="16"/>
      <c r="DOJ214" s="16"/>
      <c r="DOK214" s="16"/>
      <c r="DOL214" s="16"/>
      <c r="DOM214" s="16"/>
      <c r="DON214" s="16"/>
      <c r="DOO214" s="16"/>
      <c r="DOP214" s="16"/>
      <c r="DOQ214" s="16"/>
      <c r="DOR214" s="16"/>
      <c r="DOS214" s="16"/>
      <c r="DOT214" s="16"/>
      <c r="DOU214" s="16"/>
      <c r="DOV214" s="16"/>
      <c r="DOW214" s="16"/>
      <c r="DOX214" s="16"/>
      <c r="DOY214" s="16"/>
      <c r="DOZ214" s="16"/>
      <c r="DPA214" s="16"/>
      <c r="DPB214" s="16"/>
      <c r="DPC214" s="16"/>
      <c r="DPD214" s="16"/>
      <c r="DPE214" s="16"/>
      <c r="DPF214" s="16"/>
      <c r="DPG214" s="16"/>
      <c r="DPH214" s="16"/>
      <c r="DPI214" s="16"/>
      <c r="DPJ214" s="16"/>
      <c r="DPK214" s="16"/>
      <c r="DPL214" s="16"/>
      <c r="DPM214" s="16"/>
      <c r="DPN214" s="16"/>
      <c r="DPO214" s="16"/>
      <c r="DPP214" s="16"/>
      <c r="DPQ214" s="16"/>
      <c r="DPR214" s="16"/>
      <c r="DPS214" s="16"/>
      <c r="DPT214" s="16"/>
      <c r="DPU214" s="16"/>
      <c r="DPV214" s="16"/>
      <c r="DPW214" s="16"/>
      <c r="DPX214" s="16"/>
      <c r="DPY214" s="16"/>
      <c r="DPZ214" s="16"/>
      <c r="DQA214" s="16"/>
      <c r="DQB214" s="16"/>
      <c r="DQC214" s="16"/>
      <c r="DQD214" s="16"/>
      <c r="DQE214" s="16"/>
      <c r="DQF214" s="16"/>
      <c r="DQG214" s="16"/>
      <c r="DQH214" s="16"/>
      <c r="DQI214" s="16"/>
      <c r="DQJ214" s="16"/>
      <c r="DQK214" s="16"/>
      <c r="DQL214" s="16"/>
      <c r="DQM214" s="16"/>
      <c r="DQN214" s="16"/>
      <c r="DQO214" s="16"/>
      <c r="DQP214" s="16"/>
      <c r="DQQ214" s="16"/>
      <c r="DQR214" s="16"/>
      <c r="DQS214" s="16"/>
      <c r="DQT214" s="16"/>
      <c r="DQU214" s="16"/>
      <c r="DQV214" s="16"/>
      <c r="DQW214" s="16"/>
      <c r="DQX214" s="16"/>
      <c r="DQY214" s="16"/>
      <c r="DQZ214" s="16"/>
      <c r="DRA214" s="16"/>
      <c r="DRB214" s="16"/>
      <c r="DRC214" s="16"/>
      <c r="DRD214" s="16"/>
      <c r="DRE214" s="16"/>
      <c r="DRF214" s="16"/>
      <c r="DRG214" s="16"/>
      <c r="DRH214" s="16"/>
      <c r="DRI214" s="16"/>
      <c r="DRJ214" s="16"/>
      <c r="DRK214" s="16"/>
      <c r="DRL214" s="16"/>
      <c r="DRM214" s="16"/>
      <c r="DRN214" s="16"/>
      <c r="DRO214" s="16"/>
      <c r="DRP214" s="16"/>
      <c r="DRQ214" s="16"/>
      <c r="DRR214" s="16"/>
      <c r="DRS214" s="16"/>
      <c r="DRT214" s="16"/>
      <c r="DRU214" s="16"/>
      <c r="DRV214" s="16"/>
      <c r="DRW214" s="16"/>
      <c r="DRX214" s="16"/>
      <c r="DRY214" s="16"/>
      <c r="DRZ214" s="16"/>
      <c r="DSA214" s="16"/>
      <c r="DSB214" s="16"/>
      <c r="DSC214" s="16"/>
      <c r="DSD214" s="16"/>
      <c r="DSE214" s="16"/>
      <c r="DSF214" s="16"/>
      <c r="DSG214" s="16"/>
      <c r="DSH214" s="16"/>
      <c r="DSI214" s="16"/>
      <c r="DSJ214" s="16"/>
      <c r="DSK214" s="16"/>
      <c r="DSL214" s="16"/>
      <c r="DSM214" s="16"/>
      <c r="DSN214" s="16"/>
      <c r="DSO214" s="16"/>
      <c r="DSP214" s="16"/>
      <c r="DSQ214" s="16"/>
      <c r="DSR214" s="16"/>
      <c r="DSS214" s="16"/>
      <c r="DST214" s="16"/>
      <c r="DSU214" s="16"/>
      <c r="DSV214" s="16"/>
      <c r="DSW214" s="16"/>
      <c r="DSX214" s="16"/>
      <c r="DSY214" s="16"/>
      <c r="DSZ214" s="16"/>
      <c r="DTA214" s="16"/>
      <c r="DTB214" s="16"/>
      <c r="DTC214" s="16"/>
      <c r="DTD214" s="16"/>
      <c r="DTE214" s="16"/>
      <c r="DTF214" s="16"/>
      <c r="DTG214" s="16"/>
      <c r="DTH214" s="16"/>
      <c r="DTI214" s="16"/>
      <c r="DTJ214" s="16"/>
      <c r="DTK214" s="16"/>
      <c r="DTL214" s="16"/>
      <c r="DTM214" s="16"/>
      <c r="DTN214" s="16"/>
      <c r="DTO214" s="16"/>
      <c r="DTP214" s="16"/>
      <c r="DTQ214" s="16"/>
      <c r="DTR214" s="16"/>
      <c r="DTS214" s="16"/>
      <c r="DTT214" s="16"/>
      <c r="DTU214" s="16"/>
      <c r="DTV214" s="16"/>
      <c r="DTW214" s="16"/>
      <c r="DTX214" s="16"/>
      <c r="DTY214" s="16"/>
      <c r="DTZ214" s="16"/>
      <c r="DUA214" s="16"/>
      <c r="DUB214" s="16"/>
      <c r="DUC214" s="16"/>
      <c r="DUD214" s="16"/>
      <c r="DUE214" s="16"/>
      <c r="DUF214" s="16"/>
      <c r="DUG214" s="16"/>
      <c r="DUH214" s="16"/>
      <c r="DUI214" s="16"/>
      <c r="DUJ214" s="16"/>
      <c r="DUK214" s="16"/>
      <c r="DUL214" s="16"/>
      <c r="DUM214" s="16"/>
      <c r="DUN214" s="16"/>
      <c r="DUO214" s="16"/>
      <c r="DUP214" s="16"/>
      <c r="DUQ214" s="16"/>
      <c r="DUR214" s="16"/>
      <c r="DUS214" s="16"/>
      <c r="DUT214" s="16"/>
      <c r="DUU214" s="16"/>
      <c r="DUV214" s="16"/>
      <c r="DUW214" s="16"/>
      <c r="DUX214" s="16"/>
      <c r="DUY214" s="16"/>
      <c r="DUZ214" s="16"/>
      <c r="DVA214" s="16"/>
      <c r="DVB214" s="16"/>
      <c r="DVC214" s="16"/>
      <c r="DVD214" s="16"/>
      <c r="DVE214" s="16"/>
      <c r="DVF214" s="16"/>
      <c r="DVG214" s="16"/>
      <c r="DVH214" s="16"/>
      <c r="DVI214" s="16"/>
      <c r="DVJ214" s="16"/>
      <c r="DVK214" s="16"/>
      <c r="DVL214" s="16"/>
      <c r="DVM214" s="16"/>
      <c r="DVN214" s="16"/>
      <c r="DVO214" s="16"/>
      <c r="DVP214" s="16"/>
      <c r="DVQ214" s="16"/>
      <c r="DVR214" s="16"/>
      <c r="DVS214" s="16"/>
      <c r="DVT214" s="16"/>
      <c r="DVU214" s="16"/>
      <c r="DVV214" s="16"/>
      <c r="DVW214" s="16"/>
      <c r="DVX214" s="16"/>
      <c r="DVY214" s="16"/>
      <c r="DVZ214" s="16"/>
      <c r="DWA214" s="16"/>
      <c r="DWB214" s="16"/>
      <c r="DWC214" s="16"/>
      <c r="DWD214" s="16"/>
      <c r="DWE214" s="16"/>
      <c r="DWF214" s="16"/>
      <c r="DWG214" s="16"/>
      <c r="DWH214" s="16"/>
      <c r="DWI214" s="16"/>
      <c r="DWJ214" s="16"/>
      <c r="DWK214" s="16"/>
      <c r="DWL214" s="16"/>
      <c r="DWM214" s="16"/>
      <c r="DWN214" s="16"/>
      <c r="DWO214" s="16"/>
      <c r="DWP214" s="16"/>
      <c r="DWQ214" s="16"/>
      <c r="DWR214" s="16"/>
      <c r="DWS214" s="16"/>
      <c r="DWT214" s="16"/>
      <c r="DWU214" s="16"/>
      <c r="DWV214" s="16"/>
      <c r="DWW214" s="16"/>
      <c r="DWX214" s="16"/>
      <c r="DWY214" s="16"/>
      <c r="DWZ214" s="16"/>
      <c r="DXA214" s="16"/>
      <c r="DXB214" s="16"/>
      <c r="DXC214" s="16"/>
      <c r="DXD214" s="16"/>
      <c r="DXE214" s="16"/>
      <c r="DXF214" s="16"/>
      <c r="DXG214" s="16"/>
      <c r="DXH214" s="16"/>
      <c r="DXI214" s="16"/>
      <c r="DXJ214" s="16"/>
      <c r="DXK214" s="16"/>
      <c r="DXL214" s="16"/>
      <c r="DXM214" s="16"/>
      <c r="DXN214" s="16"/>
      <c r="DXO214" s="16"/>
      <c r="DXP214" s="16"/>
      <c r="DXQ214" s="16"/>
      <c r="DXR214" s="16"/>
      <c r="DXS214" s="16"/>
      <c r="DXT214" s="16"/>
      <c r="DXU214" s="16"/>
      <c r="DXV214" s="16"/>
      <c r="DXW214" s="16"/>
      <c r="DXX214" s="16"/>
      <c r="DXY214" s="16"/>
      <c r="DXZ214" s="16"/>
      <c r="DYA214" s="16"/>
      <c r="DYB214" s="16"/>
      <c r="DYC214" s="16"/>
      <c r="DYD214" s="16"/>
      <c r="DYE214" s="16"/>
      <c r="DYF214" s="16"/>
      <c r="DYG214" s="16"/>
      <c r="DYH214" s="16"/>
      <c r="DYI214" s="16"/>
      <c r="DYJ214" s="16"/>
      <c r="DYK214" s="16"/>
      <c r="DYL214" s="16"/>
      <c r="DYM214" s="16"/>
      <c r="DYN214" s="16"/>
      <c r="DYO214" s="16"/>
      <c r="DYP214" s="16"/>
      <c r="DYQ214" s="16"/>
      <c r="DYR214" s="16"/>
      <c r="DYS214" s="16"/>
      <c r="DYT214" s="16"/>
      <c r="DYU214" s="16"/>
      <c r="DYV214" s="16"/>
      <c r="DYW214" s="16"/>
      <c r="DYX214" s="16"/>
      <c r="DYY214" s="16"/>
      <c r="DYZ214" s="16"/>
      <c r="DZA214" s="16"/>
      <c r="DZB214" s="16"/>
      <c r="DZC214" s="16"/>
      <c r="DZD214" s="16"/>
      <c r="DZE214" s="16"/>
      <c r="DZF214" s="16"/>
      <c r="DZG214" s="16"/>
      <c r="DZH214" s="16"/>
      <c r="DZI214" s="16"/>
      <c r="DZJ214" s="16"/>
      <c r="DZK214" s="16"/>
      <c r="DZL214" s="16"/>
      <c r="DZM214" s="16"/>
      <c r="DZN214" s="16"/>
      <c r="DZO214" s="16"/>
      <c r="DZP214" s="16"/>
      <c r="DZQ214" s="16"/>
      <c r="DZR214" s="16"/>
      <c r="DZS214" s="16"/>
      <c r="DZT214" s="16"/>
      <c r="DZU214" s="16"/>
      <c r="DZV214" s="16"/>
      <c r="DZW214" s="16"/>
      <c r="DZX214" s="16"/>
      <c r="DZY214" s="16"/>
      <c r="DZZ214" s="16"/>
      <c r="EAA214" s="16"/>
      <c r="EAB214" s="16"/>
      <c r="EAC214" s="16"/>
      <c r="EAD214" s="16"/>
      <c r="EAE214" s="16"/>
      <c r="EAF214" s="16"/>
      <c r="EAG214" s="16"/>
      <c r="EAH214" s="16"/>
      <c r="EAI214" s="16"/>
      <c r="EAJ214" s="16"/>
      <c r="EAK214" s="16"/>
      <c r="EAL214" s="16"/>
      <c r="EAM214" s="16"/>
      <c r="EAN214" s="16"/>
      <c r="EAO214" s="16"/>
      <c r="EAP214" s="16"/>
      <c r="EAQ214" s="16"/>
      <c r="EAR214" s="16"/>
      <c r="EAS214" s="16"/>
      <c r="EAT214" s="16"/>
      <c r="EAU214" s="16"/>
      <c r="EAV214" s="16"/>
      <c r="EAW214" s="16"/>
      <c r="EAX214" s="16"/>
      <c r="EAY214" s="16"/>
      <c r="EAZ214" s="16"/>
      <c r="EBA214" s="16"/>
      <c r="EBB214" s="16"/>
      <c r="EBC214" s="16"/>
      <c r="EBD214" s="16"/>
      <c r="EBE214" s="16"/>
      <c r="EBF214" s="16"/>
      <c r="EBG214" s="16"/>
      <c r="EBH214" s="16"/>
      <c r="EBI214" s="16"/>
      <c r="EBJ214" s="16"/>
      <c r="EBK214" s="16"/>
      <c r="EBL214" s="16"/>
      <c r="EBM214" s="16"/>
      <c r="EBN214" s="16"/>
      <c r="EBO214" s="16"/>
      <c r="EBP214" s="16"/>
      <c r="EBQ214" s="16"/>
      <c r="EBR214" s="16"/>
      <c r="EBS214" s="16"/>
      <c r="EBT214" s="16"/>
      <c r="EBU214" s="16"/>
      <c r="EBV214" s="16"/>
      <c r="EBW214" s="16"/>
      <c r="EBX214" s="16"/>
      <c r="EBY214" s="16"/>
      <c r="EBZ214" s="16"/>
      <c r="ECA214" s="16"/>
      <c r="ECB214" s="16"/>
      <c r="ECC214" s="16"/>
      <c r="ECD214" s="16"/>
      <c r="ECE214" s="16"/>
      <c r="ECF214" s="16"/>
      <c r="ECG214" s="16"/>
      <c r="ECH214" s="16"/>
      <c r="ECI214" s="16"/>
      <c r="ECJ214" s="16"/>
      <c r="ECK214" s="16"/>
      <c r="ECL214" s="16"/>
      <c r="ECM214" s="16"/>
      <c r="ECN214" s="16"/>
      <c r="ECO214" s="16"/>
      <c r="ECP214" s="16"/>
      <c r="ECQ214" s="16"/>
      <c r="ECR214" s="16"/>
      <c r="ECS214" s="16"/>
      <c r="ECT214" s="16"/>
      <c r="ECU214" s="16"/>
      <c r="ECV214" s="16"/>
      <c r="ECW214" s="16"/>
      <c r="ECX214" s="16"/>
      <c r="ECY214" s="16"/>
      <c r="ECZ214" s="16"/>
      <c r="EDA214" s="16"/>
      <c r="EDB214" s="16"/>
      <c r="EDC214" s="16"/>
      <c r="EDD214" s="16"/>
      <c r="EDE214" s="16"/>
      <c r="EDF214" s="16"/>
      <c r="EDG214" s="16"/>
      <c r="EDH214" s="16"/>
      <c r="EDI214" s="16"/>
      <c r="EDJ214" s="16"/>
      <c r="EDK214" s="16"/>
      <c r="EDL214" s="16"/>
      <c r="EDM214" s="16"/>
      <c r="EDN214" s="16"/>
      <c r="EDO214" s="16"/>
      <c r="EDP214" s="16"/>
      <c r="EDQ214" s="16"/>
      <c r="EDR214" s="16"/>
      <c r="EDS214" s="16"/>
      <c r="EDT214" s="16"/>
      <c r="EDU214" s="16"/>
      <c r="EDV214" s="16"/>
      <c r="EDW214" s="16"/>
      <c r="EDX214" s="16"/>
      <c r="EDY214" s="16"/>
      <c r="EDZ214" s="16"/>
      <c r="EEA214" s="16"/>
      <c r="EEB214" s="16"/>
      <c r="EEC214" s="16"/>
      <c r="EED214" s="16"/>
      <c r="EEE214" s="16"/>
      <c r="EEF214" s="16"/>
      <c r="EEG214" s="16"/>
      <c r="EEH214" s="16"/>
      <c r="EEI214" s="16"/>
      <c r="EEJ214" s="16"/>
      <c r="EEK214" s="16"/>
      <c r="EEL214" s="16"/>
      <c r="EEM214" s="16"/>
      <c r="EEN214" s="16"/>
      <c r="EEO214" s="16"/>
      <c r="EEP214" s="16"/>
      <c r="EEQ214" s="16"/>
      <c r="EER214" s="16"/>
      <c r="EES214" s="16"/>
      <c r="EET214" s="16"/>
      <c r="EEU214" s="16"/>
      <c r="EEV214" s="16"/>
      <c r="EEW214" s="16"/>
      <c r="EEX214" s="16"/>
      <c r="EEY214" s="16"/>
      <c r="EEZ214" s="16"/>
      <c r="EFA214" s="16"/>
      <c r="EFB214" s="16"/>
      <c r="EFC214" s="16"/>
      <c r="EFD214" s="16"/>
      <c r="EFE214" s="16"/>
      <c r="EFF214" s="16"/>
      <c r="EFG214" s="16"/>
      <c r="EFH214" s="16"/>
      <c r="EFI214" s="16"/>
      <c r="EFJ214" s="16"/>
      <c r="EFK214" s="16"/>
      <c r="EFL214" s="16"/>
      <c r="EFM214" s="16"/>
      <c r="EFN214" s="16"/>
      <c r="EFO214" s="16"/>
      <c r="EFP214" s="16"/>
      <c r="EFQ214" s="16"/>
      <c r="EFR214" s="16"/>
      <c r="EFS214" s="16"/>
      <c r="EFT214" s="16"/>
      <c r="EFU214" s="16"/>
      <c r="EFV214" s="16"/>
      <c r="EFW214" s="16"/>
      <c r="EFX214" s="16"/>
      <c r="EFY214" s="16"/>
      <c r="EFZ214" s="16"/>
      <c r="EGA214" s="16"/>
      <c r="EGB214" s="16"/>
      <c r="EGC214" s="16"/>
      <c r="EGD214" s="16"/>
      <c r="EGE214" s="16"/>
      <c r="EGF214" s="16"/>
      <c r="EGG214" s="16"/>
      <c r="EGH214" s="16"/>
      <c r="EGI214" s="16"/>
      <c r="EGJ214" s="16"/>
      <c r="EGK214" s="16"/>
      <c r="EGL214" s="16"/>
      <c r="EGM214" s="16"/>
      <c r="EGN214" s="16"/>
      <c r="EGO214" s="16"/>
      <c r="EGP214" s="16"/>
      <c r="EGQ214" s="16"/>
      <c r="EGR214" s="16"/>
      <c r="EGS214" s="16"/>
      <c r="EGT214" s="16"/>
      <c r="EGU214" s="16"/>
      <c r="EGV214" s="16"/>
      <c r="EGW214" s="16"/>
      <c r="EGX214" s="16"/>
      <c r="EGY214" s="16"/>
      <c r="EGZ214" s="16"/>
      <c r="EHA214" s="16"/>
      <c r="EHB214" s="16"/>
      <c r="EHC214" s="16"/>
      <c r="EHD214" s="16"/>
      <c r="EHE214" s="16"/>
      <c r="EHF214" s="16"/>
      <c r="EHG214" s="16"/>
      <c r="EHH214" s="16"/>
      <c r="EHI214" s="16"/>
      <c r="EHJ214" s="16"/>
      <c r="EHK214" s="16"/>
      <c r="EHL214" s="16"/>
      <c r="EHM214" s="16"/>
      <c r="EHN214" s="16"/>
      <c r="EHO214" s="16"/>
      <c r="EHP214" s="16"/>
      <c r="EHQ214" s="16"/>
      <c r="EHR214" s="16"/>
      <c r="EHS214" s="16"/>
      <c r="EHT214" s="16"/>
      <c r="EHU214" s="16"/>
      <c r="EHV214" s="16"/>
      <c r="EHW214" s="16"/>
      <c r="EHX214" s="16"/>
      <c r="EHY214" s="16"/>
      <c r="EHZ214" s="16"/>
      <c r="EIA214" s="16"/>
      <c r="EIB214" s="16"/>
      <c r="EIC214" s="16"/>
      <c r="EID214" s="16"/>
      <c r="EIE214" s="16"/>
      <c r="EIF214" s="16"/>
      <c r="EIG214" s="16"/>
      <c r="EIH214" s="16"/>
      <c r="EII214" s="16"/>
      <c r="EIJ214" s="16"/>
      <c r="EIK214" s="16"/>
      <c r="EIL214" s="16"/>
      <c r="EIM214" s="16"/>
      <c r="EIN214" s="16"/>
      <c r="EIO214" s="16"/>
      <c r="EIP214" s="16"/>
      <c r="EIQ214" s="16"/>
      <c r="EIR214" s="16"/>
      <c r="EIS214" s="16"/>
      <c r="EIT214" s="16"/>
    </row>
    <row r="215" spans="1:3634" s="11" customFormat="1" ht="15" customHeight="1">
      <c r="A215" s="178" t="s">
        <v>139</v>
      </c>
      <c r="B215" s="51" t="s">
        <v>63</v>
      </c>
      <c r="C215" s="56" t="s">
        <v>9</v>
      </c>
      <c r="D215" s="6" t="s">
        <v>104</v>
      </c>
      <c r="E215" s="56" t="s">
        <v>78</v>
      </c>
      <c r="F215" s="56"/>
      <c r="G215" s="107">
        <v>401616</v>
      </c>
      <c r="H215" s="107">
        <v>401616</v>
      </c>
      <c r="I215" s="107">
        <v>401616</v>
      </c>
      <c r="J215" s="16"/>
      <c r="K215" s="16"/>
      <c r="L215" s="16"/>
      <c r="M215" s="16"/>
      <c r="N215" s="16"/>
      <c r="O215" s="16"/>
      <c r="P215" s="16"/>
      <c r="Q215" s="16"/>
      <c r="R215" s="16"/>
      <c r="S215" s="16"/>
      <c r="T215" s="16"/>
      <c r="U215" s="16"/>
      <c r="V215" s="16"/>
      <c r="W215" s="16"/>
      <c r="X215" s="16"/>
      <c r="Y215" s="16"/>
      <c r="Z215" s="16"/>
      <c r="AA215" s="16"/>
      <c r="AB215" s="16"/>
      <c r="AC215" s="16"/>
      <c r="AD215" s="16"/>
      <c r="AE215" s="16"/>
      <c r="AF215" s="16"/>
      <c r="AG215" s="16"/>
      <c r="AH215" s="16"/>
      <c r="AI215" s="16"/>
      <c r="AJ215" s="16"/>
      <c r="AK215" s="16"/>
      <c r="AL215" s="16"/>
      <c r="AM215" s="16"/>
      <c r="AN215" s="16"/>
      <c r="AO215" s="16"/>
      <c r="AP215" s="16"/>
      <c r="AQ215" s="16"/>
      <c r="AR215" s="16"/>
      <c r="AS215" s="16"/>
      <c r="AT215" s="16"/>
      <c r="AU215" s="16"/>
      <c r="AV215" s="16"/>
      <c r="AW215" s="16"/>
      <c r="AX215" s="16"/>
      <c r="AY215" s="16"/>
      <c r="AZ215" s="16"/>
      <c r="BA215" s="16"/>
      <c r="BB215" s="16"/>
      <c r="BC215" s="16"/>
      <c r="BD215" s="16"/>
      <c r="BE215" s="16"/>
      <c r="BF215" s="16"/>
      <c r="BG215" s="16"/>
      <c r="BH215" s="16"/>
      <c r="BI215" s="16"/>
      <c r="BJ215" s="16"/>
      <c r="BK215" s="16"/>
      <c r="BL215" s="16"/>
      <c r="BM215" s="16"/>
      <c r="BN215" s="16"/>
      <c r="BO215" s="16"/>
      <c r="BP215" s="16"/>
      <c r="BQ215" s="16"/>
      <c r="BR215" s="16"/>
      <c r="BS215" s="16"/>
      <c r="BT215" s="16"/>
      <c r="BU215" s="16"/>
      <c r="BV215" s="16"/>
      <c r="BW215" s="16"/>
      <c r="BX215" s="16"/>
      <c r="BY215" s="16"/>
      <c r="BZ215" s="16"/>
      <c r="CA215" s="16"/>
      <c r="CB215" s="16"/>
      <c r="CC215" s="16"/>
      <c r="CD215" s="16"/>
      <c r="CE215" s="16"/>
      <c r="CF215" s="16"/>
      <c r="CG215" s="16"/>
      <c r="CH215" s="16"/>
      <c r="CI215" s="16"/>
      <c r="CJ215" s="16"/>
      <c r="CK215" s="16"/>
      <c r="CL215" s="16"/>
      <c r="CM215" s="16"/>
      <c r="CN215" s="16"/>
      <c r="CO215" s="16"/>
      <c r="CP215" s="16"/>
      <c r="CQ215" s="16"/>
      <c r="CR215" s="16"/>
      <c r="CS215" s="16"/>
      <c r="CT215" s="16"/>
      <c r="CU215" s="16"/>
      <c r="CV215" s="16"/>
      <c r="CW215" s="16"/>
      <c r="CX215" s="16"/>
      <c r="CY215" s="16"/>
      <c r="CZ215" s="16"/>
      <c r="DA215" s="16"/>
      <c r="DB215" s="16"/>
      <c r="DC215" s="16"/>
      <c r="DD215" s="16"/>
      <c r="DE215" s="16"/>
      <c r="DF215" s="16"/>
      <c r="DG215" s="16"/>
      <c r="DH215" s="16"/>
      <c r="DI215" s="16"/>
      <c r="DJ215" s="16"/>
      <c r="DK215" s="16"/>
      <c r="DL215" s="16"/>
      <c r="DM215" s="16"/>
      <c r="DN215" s="16"/>
      <c r="DO215" s="16"/>
      <c r="DP215" s="16"/>
      <c r="DQ215" s="16"/>
      <c r="DR215" s="16"/>
      <c r="DS215" s="16"/>
      <c r="DT215" s="16"/>
      <c r="DU215" s="16"/>
      <c r="DV215" s="16"/>
      <c r="DW215" s="16"/>
      <c r="DX215" s="16"/>
      <c r="DY215" s="16"/>
      <c r="DZ215" s="16"/>
      <c r="EA215" s="16"/>
      <c r="EB215" s="16"/>
      <c r="EC215" s="16"/>
      <c r="ED215" s="16"/>
      <c r="EE215" s="16"/>
      <c r="EF215" s="16"/>
      <c r="EG215" s="16"/>
      <c r="EH215" s="16"/>
      <c r="EI215" s="16"/>
      <c r="EJ215" s="16"/>
      <c r="EK215" s="16"/>
      <c r="EL215" s="16"/>
      <c r="EM215" s="16"/>
      <c r="EN215" s="16"/>
      <c r="EO215" s="16"/>
      <c r="EP215" s="16"/>
      <c r="EQ215" s="16"/>
      <c r="ER215" s="16"/>
      <c r="ES215" s="16"/>
      <c r="ET215" s="16"/>
      <c r="EU215" s="16"/>
      <c r="EV215" s="16"/>
      <c r="EW215" s="16"/>
      <c r="EX215" s="16"/>
      <c r="EY215" s="16"/>
      <c r="EZ215" s="16"/>
      <c r="FA215" s="16"/>
      <c r="FB215" s="16"/>
      <c r="FC215" s="16"/>
      <c r="FD215" s="16"/>
      <c r="FE215" s="16"/>
      <c r="FF215" s="16"/>
      <c r="FG215" s="16"/>
      <c r="FH215" s="16"/>
      <c r="FI215" s="16"/>
      <c r="FJ215" s="16"/>
      <c r="FK215" s="16"/>
      <c r="FL215" s="16"/>
      <c r="FM215" s="16"/>
      <c r="FN215" s="16"/>
      <c r="FO215" s="16"/>
      <c r="FP215" s="16"/>
      <c r="FQ215" s="16"/>
      <c r="FR215" s="16"/>
      <c r="FS215" s="16"/>
      <c r="FT215" s="16"/>
      <c r="FU215" s="16"/>
      <c r="FV215" s="16"/>
      <c r="FW215" s="16"/>
      <c r="FX215" s="16"/>
      <c r="FY215" s="16"/>
      <c r="FZ215" s="16"/>
      <c r="GA215" s="16"/>
      <c r="GB215" s="16"/>
      <c r="GC215" s="16"/>
      <c r="GD215" s="16"/>
      <c r="GE215" s="16"/>
      <c r="GF215" s="16"/>
      <c r="GG215" s="16"/>
      <c r="GH215" s="16"/>
      <c r="GI215" s="16"/>
      <c r="GJ215" s="16"/>
      <c r="GK215" s="16"/>
      <c r="GL215" s="16"/>
      <c r="GM215" s="16"/>
      <c r="GN215" s="16"/>
      <c r="GO215" s="16"/>
      <c r="GP215" s="16"/>
      <c r="GQ215" s="16"/>
      <c r="GR215" s="16"/>
      <c r="GS215" s="16"/>
      <c r="GT215" s="16"/>
      <c r="GU215" s="16"/>
      <c r="GV215" s="16"/>
      <c r="GW215" s="16"/>
      <c r="GX215" s="16"/>
      <c r="GY215" s="16"/>
      <c r="GZ215" s="16"/>
      <c r="HA215" s="16"/>
      <c r="HB215" s="16"/>
      <c r="HC215" s="16"/>
      <c r="HD215" s="16"/>
      <c r="HE215" s="16"/>
      <c r="HF215" s="16"/>
      <c r="HG215" s="16"/>
      <c r="HH215" s="16"/>
      <c r="HI215" s="16"/>
      <c r="HJ215" s="16"/>
      <c r="HK215" s="16"/>
      <c r="HL215" s="16"/>
      <c r="HM215" s="16"/>
      <c r="HN215" s="16"/>
      <c r="HO215" s="16"/>
      <c r="HP215" s="16"/>
      <c r="HQ215" s="16"/>
      <c r="HR215" s="16"/>
      <c r="HS215" s="16"/>
      <c r="HT215" s="16"/>
      <c r="HU215" s="16"/>
      <c r="HV215" s="16"/>
      <c r="HW215" s="16"/>
      <c r="HX215" s="16"/>
      <c r="HY215" s="16"/>
      <c r="HZ215" s="16"/>
      <c r="IA215" s="16"/>
      <c r="IB215" s="16"/>
      <c r="IC215" s="16"/>
      <c r="ID215" s="16"/>
      <c r="IE215" s="16"/>
      <c r="IF215" s="16"/>
      <c r="IG215" s="16"/>
      <c r="IH215" s="16"/>
      <c r="II215" s="16"/>
      <c r="IJ215" s="16"/>
      <c r="IK215" s="16"/>
      <c r="IL215" s="16"/>
      <c r="IM215" s="16"/>
      <c r="IN215" s="16"/>
      <c r="IO215" s="16"/>
      <c r="IP215" s="16"/>
      <c r="IQ215" s="16"/>
      <c r="IR215" s="16"/>
      <c r="IS215" s="16"/>
      <c r="IT215" s="16"/>
      <c r="IU215" s="16"/>
      <c r="IV215" s="16"/>
      <c r="IW215" s="16"/>
      <c r="IX215" s="16"/>
      <c r="IY215" s="16"/>
      <c r="IZ215" s="16"/>
      <c r="JA215" s="16"/>
      <c r="JB215" s="16"/>
      <c r="JC215" s="16"/>
      <c r="JD215" s="16"/>
      <c r="JE215" s="16"/>
      <c r="JF215" s="16"/>
      <c r="JG215" s="16"/>
      <c r="JH215" s="16"/>
      <c r="JI215" s="16"/>
      <c r="JJ215" s="16"/>
      <c r="JK215" s="16"/>
      <c r="JL215" s="16"/>
      <c r="JM215" s="16"/>
      <c r="JN215" s="16"/>
      <c r="JO215" s="16"/>
      <c r="JP215" s="16"/>
      <c r="JQ215" s="16"/>
      <c r="JR215" s="16"/>
      <c r="JS215" s="16"/>
      <c r="JT215" s="16"/>
      <c r="JU215" s="16"/>
      <c r="JV215" s="16"/>
      <c r="JW215" s="16"/>
      <c r="JX215" s="16"/>
      <c r="JY215" s="16"/>
      <c r="JZ215" s="16"/>
      <c r="KA215" s="16"/>
      <c r="KB215" s="16"/>
      <c r="KC215" s="16"/>
      <c r="KD215" s="16"/>
      <c r="KE215" s="16"/>
      <c r="KF215" s="16"/>
      <c r="KG215" s="16"/>
      <c r="KH215" s="16"/>
      <c r="KI215" s="16"/>
      <c r="KJ215" s="16"/>
      <c r="KK215" s="16"/>
      <c r="KL215" s="16"/>
      <c r="KM215" s="16"/>
      <c r="KN215" s="16"/>
      <c r="KO215" s="16"/>
      <c r="KP215" s="16"/>
      <c r="KQ215" s="16"/>
      <c r="KR215" s="16"/>
      <c r="KS215" s="16"/>
      <c r="KT215" s="16"/>
      <c r="KU215" s="16"/>
      <c r="KV215" s="16"/>
      <c r="KW215" s="16"/>
      <c r="KX215" s="16"/>
      <c r="KY215" s="16"/>
      <c r="KZ215" s="16"/>
      <c r="LA215" s="16"/>
      <c r="LB215" s="16"/>
      <c r="LC215" s="16"/>
      <c r="LD215" s="16"/>
      <c r="LE215" s="16"/>
      <c r="LF215" s="16"/>
      <c r="LG215" s="16"/>
      <c r="LH215" s="16"/>
      <c r="LI215" s="16"/>
      <c r="LJ215" s="16"/>
      <c r="LK215" s="16"/>
      <c r="LL215" s="16"/>
      <c r="LM215" s="16"/>
      <c r="LN215" s="16"/>
      <c r="LO215" s="16"/>
      <c r="LP215" s="16"/>
      <c r="LQ215" s="16"/>
      <c r="LR215" s="16"/>
      <c r="LS215" s="16"/>
      <c r="LT215" s="16"/>
      <c r="LU215" s="16"/>
      <c r="LV215" s="16"/>
      <c r="LW215" s="16"/>
      <c r="LX215" s="16"/>
      <c r="LY215" s="16"/>
      <c r="LZ215" s="16"/>
      <c r="MA215" s="16"/>
      <c r="MB215" s="16"/>
      <c r="MC215" s="16"/>
      <c r="MD215" s="16"/>
      <c r="ME215" s="16"/>
      <c r="MF215" s="16"/>
      <c r="MG215" s="16"/>
      <c r="MH215" s="16"/>
      <c r="MI215" s="16"/>
      <c r="MJ215" s="16"/>
      <c r="MK215" s="16"/>
      <c r="ML215" s="16"/>
      <c r="MM215" s="16"/>
      <c r="MN215" s="16"/>
      <c r="MO215" s="16"/>
      <c r="MP215" s="16"/>
      <c r="MQ215" s="16"/>
      <c r="MR215" s="16"/>
      <c r="MS215" s="16"/>
      <c r="MT215" s="16"/>
      <c r="MU215" s="16"/>
      <c r="MV215" s="16"/>
      <c r="MW215" s="16"/>
      <c r="MX215" s="16"/>
      <c r="MY215" s="16"/>
      <c r="MZ215" s="16"/>
      <c r="NA215" s="16"/>
      <c r="NB215" s="16"/>
      <c r="NC215" s="16"/>
      <c r="ND215" s="16"/>
      <c r="NE215" s="16"/>
      <c r="NF215" s="16"/>
      <c r="NG215" s="16"/>
      <c r="NH215" s="16"/>
      <c r="NI215" s="16"/>
      <c r="NJ215" s="16"/>
      <c r="NK215" s="16"/>
      <c r="NL215" s="16"/>
      <c r="NM215" s="16"/>
      <c r="NN215" s="16"/>
      <c r="NO215" s="16"/>
      <c r="NP215" s="16"/>
      <c r="NQ215" s="16"/>
      <c r="NR215" s="16"/>
      <c r="NS215" s="16"/>
      <c r="NT215" s="16"/>
      <c r="NU215" s="16"/>
      <c r="NV215" s="16"/>
      <c r="NW215" s="16"/>
      <c r="NX215" s="16"/>
      <c r="NY215" s="16"/>
      <c r="NZ215" s="16"/>
      <c r="OA215" s="16"/>
      <c r="OB215" s="16"/>
      <c r="OC215" s="16"/>
      <c r="OD215" s="16"/>
      <c r="OE215" s="16"/>
      <c r="OF215" s="16"/>
      <c r="OG215" s="16"/>
      <c r="OH215" s="16"/>
      <c r="OI215" s="16"/>
      <c r="OJ215" s="16"/>
      <c r="OK215" s="16"/>
      <c r="OL215" s="16"/>
      <c r="OM215" s="16"/>
      <c r="ON215" s="16"/>
      <c r="OO215" s="16"/>
      <c r="OP215" s="16"/>
      <c r="OQ215" s="16"/>
      <c r="OR215" s="16"/>
      <c r="OS215" s="16"/>
      <c r="OT215" s="16"/>
      <c r="OU215" s="16"/>
      <c r="OV215" s="16"/>
      <c r="OW215" s="16"/>
      <c r="OX215" s="16"/>
      <c r="OY215" s="16"/>
      <c r="OZ215" s="16"/>
      <c r="PA215" s="16"/>
      <c r="PB215" s="16"/>
      <c r="PC215" s="16"/>
      <c r="PD215" s="16"/>
      <c r="PE215" s="16"/>
      <c r="PF215" s="16"/>
      <c r="PG215" s="16"/>
      <c r="PH215" s="16"/>
      <c r="PI215" s="16"/>
      <c r="PJ215" s="16"/>
      <c r="PK215" s="16"/>
      <c r="PL215" s="16"/>
      <c r="PM215" s="16"/>
      <c r="PN215" s="16"/>
      <c r="PO215" s="16"/>
      <c r="PP215" s="16"/>
      <c r="PQ215" s="16"/>
      <c r="PR215" s="16"/>
      <c r="PS215" s="16"/>
      <c r="PT215" s="16"/>
      <c r="PU215" s="16"/>
      <c r="PV215" s="16"/>
      <c r="PW215" s="16"/>
      <c r="PX215" s="16"/>
      <c r="PY215" s="16"/>
      <c r="PZ215" s="16"/>
      <c r="QA215" s="16"/>
      <c r="QB215" s="16"/>
      <c r="QC215" s="16"/>
      <c r="QD215" s="16"/>
      <c r="QE215" s="16"/>
      <c r="QF215" s="16"/>
      <c r="QG215" s="16"/>
      <c r="QH215" s="16"/>
      <c r="QI215" s="16"/>
      <c r="QJ215" s="16"/>
      <c r="QK215" s="16"/>
      <c r="QL215" s="16"/>
      <c r="QM215" s="16"/>
      <c r="QN215" s="16"/>
      <c r="QO215" s="16"/>
      <c r="QP215" s="16"/>
      <c r="QQ215" s="16"/>
      <c r="QR215" s="16"/>
      <c r="QS215" s="16"/>
      <c r="QT215" s="16"/>
      <c r="QU215" s="16"/>
      <c r="QV215" s="16"/>
      <c r="QW215" s="16"/>
      <c r="QX215" s="16"/>
      <c r="QY215" s="16"/>
      <c r="QZ215" s="16"/>
      <c r="RA215" s="16"/>
      <c r="RB215" s="16"/>
      <c r="RC215" s="16"/>
      <c r="RD215" s="16"/>
      <c r="RE215" s="16"/>
      <c r="RF215" s="16"/>
      <c r="RG215" s="16"/>
      <c r="RH215" s="16"/>
      <c r="RI215" s="16"/>
      <c r="RJ215" s="16"/>
      <c r="RK215" s="16"/>
      <c r="RL215" s="16"/>
      <c r="RM215" s="16"/>
      <c r="RN215" s="16"/>
      <c r="RO215" s="16"/>
      <c r="RP215" s="16"/>
      <c r="RQ215" s="16"/>
      <c r="RR215" s="16"/>
      <c r="RS215" s="16"/>
      <c r="RT215" s="16"/>
      <c r="RU215" s="16"/>
      <c r="RV215" s="16"/>
      <c r="RW215" s="16"/>
      <c r="RX215" s="16"/>
      <c r="RY215" s="16"/>
      <c r="RZ215" s="16"/>
      <c r="SA215" s="16"/>
      <c r="SB215" s="16"/>
      <c r="SC215" s="16"/>
      <c r="SD215" s="16"/>
      <c r="SE215" s="16"/>
      <c r="SF215" s="16"/>
      <c r="SG215" s="16"/>
      <c r="SH215" s="16"/>
      <c r="SI215" s="16"/>
      <c r="SJ215" s="16"/>
      <c r="SK215" s="16"/>
      <c r="SL215" s="16"/>
      <c r="SM215" s="16"/>
      <c r="SN215" s="16"/>
      <c r="SO215" s="16"/>
      <c r="SP215" s="16"/>
      <c r="SQ215" s="16"/>
      <c r="SR215" s="16"/>
      <c r="SS215" s="16"/>
      <c r="ST215" s="16"/>
      <c r="SU215" s="16"/>
      <c r="SV215" s="16"/>
      <c r="SW215" s="16"/>
      <c r="SX215" s="16"/>
      <c r="SY215" s="16"/>
      <c r="SZ215" s="16"/>
      <c r="TA215" s="16"/>
      <c r="TB215" s="16"/>
      <c r="TC215" s="16"/>
      <c r="TD215" s="16"/>
      <c r="TE215" s="16"/>
      <c r="TF215" s="16"/>
      <c r="TG215" s="16"/>
      <c r="TH215" s="16"/>
      <c r="TI215" s="16"/>
      <c r="TJ215" s="16"/>
      <c r="TK215" s="16"/>
      <c r="TL215" s="16"/>
      <c r="TM215" s="16"/>
      <c r="TN215" s="16"/>
      <c r="TO215" s="16"/>
      <c r="TP215" s="16"/>
      <c r="TQ215" s="16"/>
      <c r="TR215" s="16"/>
      <c r="TS215" s="16"/>
      <c r="TT215" s="16"/>
      <c r="TU215" s="16"/>
      <c r="TV215" s="16"/>
      <c r="TW215" s="16"/>
      <c r="TX215" s="16"/>
      <c r="TY215" s="16"/>
      <c r="TZ215" s="16"/>
      <c r="UA215" s="16"/>
      <c r="UB215" s="16"/>
      <c r="UC215" s="16"/>
      <c r="UD215" s="16"/>
      <c r="UE215" s="16"/>
      <c r="UF215" s="16"/>
      <c r="UG215" s="16"/>
      <c r="UH215" s="16"/>
      <c r="UI215" s="16"/>
      <c r="UJ215" s="16"/>
      <c r="UK215" s="16"/>
      <c r="UL215" s="16"/>
      <c r="UM215" s="16"/>
      <c r="UN215" s="16"/>
      <c r="UO215" s="16"/>
      <c r="UP215" s="16"/>
      <c r="UQ215" s="16"/>
      <c r="UR215" s="16"/>
      <c r="US215" s="16"/>
      <c r="UT215" s="16"/>
      <c r="UU215" s="16"/>
      <c r="UV215" s="16"/>
      <c r="UW215" s="16"/>
      <c r="UX215" s="16"/>
      <c r="UY215" s="16"/>
      <c r="UZ215" s="16"/>
      <c r="VA215" s="16"/>
      <c r="VB215" s="16"/>
      <c r="VC215" s="16"/>
      <c r="VD215" s="16"/>
      <c r="VE215" s="16"/>
      <c r="VF215" s="16"/>
      <c r="VG215" s="16"/>
      <c r="VH215" s="16"/>
      <c r="VI215" s="16"/>
      <c r="VJ215" s="16"/>
      <c r="VK215" s="16"/>
      <c r="VL215" s="16"/>
      <c r="VM215" s="16"/>
      <c r="VN215" s="16"/>
      <c r="VO215" s="16"/>
      <c r="VP215" s="16"/>
      <c r="VQ215" s="16"/>
      <c r="VR215" s="16"/>
      <c r="VS215" s="16"/>
      <c r="VT215" s="16"/>
      <c r="VU215" s="16"/>
      <c r="VV215" s="16"/>
      <c r="VW215" s="16"/>
      <c r="VX215" s="16"/>
      <c r="VY215" s="16"/>
      <c r="VZ215" s="16"/>
      <c r="WA215" s="16"/>
      <c r="WB215" s="16"/>
      <c r="WC215" s="16"/>
      <c r="WD215" s="16"/>
      <c r="WE215" s="16"/>
      <c r="WF215" s="16"/>
      <c r="WG215" s="16"/>
      <c r="WH215" s="16"/>
      <c r="WI215" s="16"/>
      <c r="WJ215" s="16"/>
      <c r="WK215" s="16"/>
      <c r="WL215" s="16"/>
      <c r="WM215" s="16"/>
      <c r="WN215" s="16"/>
      <c r="WO215" s="16"/>
      <c r="WP215" s="16"/>
      <c r="WQ215" s="16"/>
      <c r="WR215" s="16"/>
      <c r="WS215" s="16"/>
      <c r="WT215" s="16"/>
      <c r="WU215" s="16"/>
      <c r="WV215" s="16"/>
      <c r="WW215" s="16"/>
      <c r="WX215" s="16"/>
      <c r="WY215" s="16"/>
      <c r="WZ215" s="16"/>
      <c r="XA215" s="16"/>
      <c r="XB215" s="16"/>
      <c r="XC215" s="16"/>
      <c r="XD215" s="16"/>
      <c r="XE215" s="16"/>
      <c r="XF215" s="16"/>
      <c r="XG215" s="16"/>
      <c r="XH215" s="16"/>
      <c r="XI215" s="16"/>
      <c r="XJ215" s="16"/>
      <c r="XK215" s="16"/>
      <c r="XL215" s="16"/>
      <c r="XM215" s="16"/>
      <c r="XN215" s="16"/>
      <c r="XO215" s="16"/>
      <c r="XP215" s="16"/>
      <c r="XQ215" s="16"/>
      <c r="XR215" s="16"/>
      <c r="XS215" s="16"/>
      <c r="XT215" s="16"/>
      <c r="XU215" s="16"/>
      <c r="XV215" s="16"/>
      <c r="XW215" s="16"/>
      <c r="XX215" s="16"/>
      <c r="XY215" s="16"/>
      <c r="XZ215" s="16"/>
      <c r="YA215" s="16"/>
      <c r="YB215" s="16"/>
      <c r="YC215" s="16"/>
      <c r="YD215" s="16"/>
      <c r="YE215" s="16"/>
      <c r="YF215" s="16"/>
      <c r="YG215" s="16"/>
      <c r="YH215" s="16"/>
      <c r="YI215" s="16"/>
      <c r="YJ215" s="16"/>
      <c r="YK215" s="16"/>
      <c r="YL215" s="16"/>
      <c r="YM215" s="16"/>
      <c r="YN215" s="16"/>
      <c r="YO215" s="16"/>
      <c r="YP215" s="16"/>
      <c r="YQ215" s="16"/>
      <c r="YR215" s="16"/>
      <c r="YS215" s="16"/>
      <c r="YT215" s="16"/>
      <c r="YU215" s="16"/>
      <c r="YV215" s="16"/>
      <c r="YW215" s="16"/>
      <c r="YX215" s="16"/>
      <c r="YY215" s="16"/>
      <c r="YZ215" s="16"/>
      <c r="ZA215" s="16"/>
      <c r="ZB215" s="16"/>
      <c r="ZC215" s="16"/>
      <c r="ZD215" s="16"/>
      <c r="ZE215" s="16"/>
      <c r="ZF215" s="16"/>
      <c r="ZG215" s="16"/>
      <c r="ZH215" s="16"/>
      <c r="ZI215" s="16"/>
      <c r="ZJ215" s="16"/>
      <c r="ZK215" s="16"/>
      <c r="ZL215" s="16"/>
      <c r="ZM215" s="16"/>
      <c r="ZN215" s="16"/>
      <c r="ZO215" s="16"/>
      <c r="ZP215" s="16"/>
      <c r="ZQ215" s="16"/>
      <c r="ZR215" s="16"/>
      <c r="ZS215" s="16"/>
      <c r="ZT215" s="16"/>
      <c r="ZU215" s="16"/>
      <c r="ZV215" s="16"/>
      <c r="ZW215" s="16"/>
      <c r="ZX215" s="16"/>
      <c r="ZY215" s="16"/>
      <c r="ZZ215" s="16"/>
      <c r="AAA215" s="16"/>
      <c r="AAB215" s="16"/>
      <c r="AAC215" s="16"/>
      <c r="AAD215" s="16"/>
      <c r="AAE215" s="16"/>
      <c r="AAF215" s="16"/>
      <c r="AAG215" s="16"/>
      <c r="AAH215" s="16"/>
      <c r="AAI215" s="16"/>
      <c r="AAJ215" s="16"/>
      <c r="AAK215" s="16"/>
      <c r="AAL215" s="16"/>
      <c r="AAM215" s="16"/>
      <c r="AAN215" s="16"/>
      <c r="AAO215" s="16"/>
      <c r="AAP215" s="16"/>
      <c r="AAQ215" s="16"/>
      <c r="AAR215" s="16"/>
      <c r="AAS215" s="16"/>
      <c r="AAT215" s="16"/>
      <c r="AAU215" s="16"/>
      <c r="AAV215" s="16"/>
      <c r="AAW215" s="16"/>
      <c r="AAX215" s="16"/>
      <c r="AAY215" s="16"/>
      <c r="AAZ215" s="16"/>
      <c r="ABA215" s="16"/>
      <c r="ABB215" s="16"/>
      <c r="ABC215" s="16"/>
      <c r="ABD215" s="16"/>
      <c r="ABE215" s="16"/>
      <c r="ABF215" s="16"/>
      <c r="ABG215" s="16"/>
      <c r="ABH215" s="16"/>
      <c r="ABI215" s="16"/>
      <c r="ABJ215" s="16"/>
      <c r="ABK215" s="16"/>
      <c r="ABL215" s="16"/>
      <c r="ABM215" s="16"/>
      <c r="ABN215" s="16"/>
      <c r="ABO215" s="16"/>
      <c r="ABP215" s="16"/>
      <c r="ABQ215" s="16"/>
      <c r="ABR215" s="16"/>
      <c r="ABS215" s="16"/>
      <c r="ABT215" s="16"/>
      <c r="ABU215" s="16"/>
      <c r="ABV215" s="16"/>
      <c r="ABW215" s="16"/>
      <c r="ABX215" s="16"/>
      <c r="ABY215" s="16"/>
      <c r="ABZ215" s="16"/>
      <c r="ACA215" s="16"/>
      <c r="ACB215" s="16"/>
      <c r="ACC215" s="16"/>
      <c r="ACD215" s="16"/>
      <c r="ACE215" s="16"/>
      <c r="ACF215" s="16"/>
      <c r="ACG215" s="16"/>
      <c r="ACH215" s="16"/>
      <c r="ACI215" s="16"/>
      <c r="ACJ215" s="16"/>
      <c r="ACK215" s="16"/>
      <c r="ACL215" s="16"/>
      <c r="ACM215" s="16"/>
      <c r="ACN215" s="16"/>
      <c r="ACO215" s="16"/>
      <c r="ACP215" s="16"/>
      <c r="ACQ215" s="16"/>
      <c r="ACR215" s="16"/>
      <c r="ACS215" s="16"/>
      <c r="ACT215" s="16"/>
      <c r="ACU215" s="16"/>
      <c r="ACV215" s="16"/>
      <c r="ACW215" s="16"/>
      <c r="ACX215" s="16"/>
      <c r="ACY215" s="16"/>
      <c r="ACZ215" s="16"/>
      <c r="ADA215" s="16"/>
      <c r="ADB215" s="16"/>
      <c r="ADC215" s="16"/>
      <c r="ADD215" s="16"/>
      <c r="ADE215" s="16"/>
      <c r="ADF215" s="16"/>
      <c r="ADG215" s="16"/>
      <c r="ADH215" s="16"/>
      <c r="ADI215" s="16"/>
      <c r="ADJ215" s="16"/>
      <c r="ADK215" s="16"/>
      <c r="ADL215" s="16"/>
      <c r="ADM215" s="16"/>
      <c r="ADN215" s="16"/>
      <c r="ADO215" s="16"/>
      <c r="ADP215" s="16"/>
      <c r="ADQ215" s="16"/>
      <c r="ADR215" s="16"/>
      <c r="ADS215" s="16"/>
      <c r="ADT215" s="16"/>
      <c r="ADU215" s="16"/>
      <c r="ADV215" s="16"/>
      <c r="ADW215" s="16"/>
      <c r="ADX215" s="16"/>
      <c r="ADY215" s="16"/>
      <c r="ADZ215" s="16"/>
      <c r="AEA215" s="16"/>
      <c r="AEB215" s="16"/>
      <c r="AEC215" s="16"/>
      <c r="AED215" s="16"/>
      <c r="AEE215" s="16"/>
      <c r="AEF215" s="16"/>
      <c r="AEG215" s="16"/>
      <c r="AEH215" s="16"/>
      <c r="AEI215" s="16"/>
      <c r="AEJ215" s="16"/>
      <c r="AEK215" s="16"/>
      <c r="AEL215" s="16"/>
      <c r="AEM215" s="16"/>
      <c r="AEN215" s="16"/>
      <c r="AEO215" s="16"/>
      <c r="AEP215" s="16"/>
      <c r="AEQ215" s="16"/>
      <c r="AER215" s="16"/>
      <c r="AES215" s="16"/>
      <c r="AET215" s="16"/>
      <c r="AEU215" s="16"/>
      <c r="AEV215" s="16"/>
      <c r="AEW215" s="16"/>
      <c r="AEX215" s="16"/>
      <c r="AEY215" s="16"/>
      <c r="AEZ215" s="16"/>
      <c r="AFA215" s="16"/>
      <c r="AFB215" s="16"/>
      <c r="AFC215" s="16"/>
      <c r="AFD215" s="16"/>
      <c r="AFE215" s="16"/>
      <c r="AFF215" s="16"/>
      <c r="AFG215" s="16"/>
      <c r="AFH215" s="16"/>
      <c r="AFI215" s="16"/>
      <c r="AFJ215" s="16"/>
      <c r="AFK215" s="16"/>
      <c r="AFL215" s="16"/>
      <c r="AFM215" s="16"/>
      <c r="AFN215" s="16"/>
      <c r="AFO215" s="16"/>
      <c r="AFP215" s="16"/>
      <c r="AFQ215" s="16"/>
      <c r="AFR215" s="16"/>
      <c r="AFS215" s="16"/>
      <c r="AFT215" s="16"/>
      <c r="AFU215" s="16"/>
      <c r="AFV215" s="16"/>
      <c r="AFW215" s="16"/>
      <c r="AFX215" s="16"/>
      <c r="AFY215" s="16"/>
      <c r="AFZ215" s="16"/>
      <c r="AGA215" s="16"/>
      <c r="AGB215" s="16"/>
      <c r="AGC215" s="16"/>
      <c r="AGD215" s="16"/>
      <c r="AGE215" s="16"/>
      <c r="AGF215" s="16"/>
      <c r="AGG215" s="16"/>
      <c r="AGH215" s="16"/>
      <c r="AGI215" s="16"/>
      <c r="AGJ215" s="16"/>
      <c r="AGK215" s="16"/>
      <c r="AGL215" s="16"/>
      <c r="AGM215" s="16"/>
      <c r="AGN215" s="16"/>
      <c r="AGO215" s="16"/>
      <c r="AGP215" s="16"/>
      <c r="AGQ215" s="16"/>
      <c r="AGR215" s="16"/>
      <c r="AGS215" s="16"/>
      <c r="AGT215" s="16"/>
      <c r="AGU215" s="16"/>
      <c r="AGV215" s="16"/>
      <c r="AGW215" s="16"/>
      <c r="AGX215" s="16"/>
      <c r="AGY215" s="16"/>
      <c r="AGZ215" s="16"/>
      <c r="AHA215" s="16"/>
      <c r="AHB215" s="16"/>
      <c r="AHC215" s="16"/>
      <c r="AHD215" s="16"/>
      <c r="AHE215" s="16"/>
      <c r="AHF215" s="16"/>
      <c r="AHG215" s="16"/>
      <c r="AHH215" s="16"/>
      <c r="AHI215" s="16"/>
      <c r="AHJ215" s="16"/>
      <c r="AHK215" s="16"/>
      <c r="AHL215" s="16"/>
      <c r="AHM215" s="16"/>
      <c r="AHN215" s="16"/>
      <c r="AHO215" s="16"/>
      <c r="AHP215" s="16"/>
      <c r="AHQ215" s="16"/>
      <c r="AHR215" s="16"/>
      <c r="AHS215" s="16"/>
      <c r="AHT215" s="16"/>
      <c r="AHU215" s="16"/>
      <c r="AHV215" s="16"/>
      <c r="AHW215" s="16"/>
      <c r="AHX215" s="16"/>
      <c r="AHY215" s="16"/>
      <c r="AHZ215" s="16"/>
      <c r="AIA215" s="16"/>
      <c r="AIB215" s="16"/>
      <c r="AIC215" s="16"/>
      <c r="AID215" s="16"/>
      <c r="AIE215" s="16"/>
      <c r="AIF215" s="16"/>
      <c r="AIG215" s="16"/>
      <c r="AIH215" s="16"/>
      <c r="AII215" s="16"/>
      <c r="AIJ215" s="16"/>
      <c r="AIK215" s="16"/>
      <c r="AIL215" s="16"/>
      <c r="AIM215" s="16"/>
      <c r="AIN215" s="16"/>
      <c r="AIO215" s="16"/>
      <c r="AIP215" s="16"/>
      <c r="AIQ215" s="16"/>
      <c r="AIR215" s="16"/>
      <c r="AIS215" s="16"/>
      <c r="AIT215" s="16"/>
      <c r="AIU215" s="16"/>
      <c r="AIV215" s="16"/>
      <c r="AIW215" s="16"/>
      <c r="AIX215" s="16"/>
      <c r="AIY215" s="16"/>
      <c r="AIZ215" s="16"/>
      <c r="AJA215" s="16"/>
      <c r="AJB215" s="16"/>
      <c r="AJC215" s="16"/>
      <c r="AJD215" s="16"/>
      <c r="AJE215" s="16"/>
      <c r="AJF215" s="16"/>
      <c r="AJG215" s="16"/>
      <c r="AJH215" s="16"/>
      <c r="AJI215" s="16"/>
      <c r="AJJ215" s="16"/>
      <c r="AJK215" s="16"/>
      <c r="AJL215" s="16"/>
      <c r="AJM215" s="16"/>
      <c r="AJN215" s="16"/>
      <c r="AJO215" s="16"/>
      <c r="AJP215" s="16"/>
      <c r="AJQ215" s="16"/>
      <c r="AJR215" s="16"/>
      <c r="AJS215" s="16"/>
      <c r="AJT215" s="16"/>
      <c r="AJU215" s="16"/>
      <c r="AJV215" s="16"/>
      <c r="AJW215" s="16"/>
      <c r="AJX215" s="16"/>
      <c r="AJY215" s="16"/>
      <c r="AJZ215" s="16"/>
      <c r="AKA215" s="16"/>
      <c r="AKB215" s="16"/>
      <c r="AKC215" s="16"/>
      <c r="AKD215" s="16"/>
      <c r="AKE215" s="16"/>
      <c r="AKF215" s="16"/>
      <c r="AKG215" s="16"/>
      <c r="AKH215" s="16"/>
      <c r="AKI215" s="16"/>
      <c r="AKJ215" s="16"/>
      <c r="AKK215" s="16"/>
      <c r="AKL215" s="16"/>
      <c r="AKM215" s="16"/>
      <c r="AKN215" s="16"/>
      <c r="AKO215" s="16"/>
      <c r="AKP215" s="16"/>
      <c r="AKQ215" s="16"/>
      <c r="AKR215" s="16"/>
      <c r="AKS215" s="16"/>
      <c r="AKT215" s="16"/>
      <c r="AKU215" s="16"/>
      <c r="AKV215" s="16"/>
      <c r="AKW215" s="16"/>
      <c r="AKX215" s="16"/>
      <c r="AKY215" s="16"/>
      <c r="AKZ215" s="16"/>
      <c r="ALA215" s="16"/>
      <c r="ALB215" s="16"/>
      <c r="ALC215" s="16"/>
      <c r="ALD215" s="16"/>
      <c r="ALE215" s="16"/>
      <c r="ALF215" s="16"/>
      <c r="ALG215" s="16"/>
      <c r="ALH215" s="16"/>
      <c r="ALI215" s="16"/>
      <c r="ALJ215" s="16"/>
      <c r="ALK215" s="16"/>
      <c r="ALL215" s="16"/>
      <c r="ALM215" s="16"/>
      <c r="ALN215" s="16"/>
      <c r="ALO215" s="16"/>
      <c r="ALP215" s="16"/>
      <c r="ALQ215" s="16"/>
      <c r="ALR215" s="16"/>
      <c r="ALS215" s="16"/>
      <c r="ALT215" s="16"/>
      <c r="ALU215" s="16"/>
      <c r="ALV215" s="16"/>
      <c r="ALW215" s="16"/>
      <c r="ALX215" s="16"/>
      <c r="ALY215" s="16"/>
      <c r="ALZ215" s="16"/>
      <c r="AMA215" s="16"/>
      <c r="AMB215" s="16"/>
      <c r="AMC215" s="16"/>
      <c r="AMD215" s="16"/>
      <c r="AME215" s="16"/>
      <c r="AMF215" s="16"/>
      <c r="AMG215" s="16"/>
      <c r="AMH215" s="16"/>
      <c r="AMI215" s="16"/>
      <c r="AMJ215" s="16"/>
      <c r="AMK215" s="16"/>
      <c r="AML215" s="16"/>
      <c r="AMM215" s="16"/>
      <c r="AMN215" s="16"/>
      <c r="AMO215" s="16"/>
      <c r="AMP215" s="16"/>
      <c r="AMQ215" s="16"/>
      <c r="AMR215" s="16"/>
      <c r="AMS215" s="16"/>
      <c r="AMT215" s="16"/>
      <c r="AMU215" s="16"/>
      <c r="AMV215" s="16"/>
      <c r="AMW215" s="16"/>
      <c r="AMX215" s="16"/>
      <c r="AMY215" s="16"/>
      <c r="AMZ215" s="16"/>
      <c r="ANA215" s="16"/>
      <c r="ANB215" s="16"/>
      <c r="ANC215" s="16"/>
      <c r="AND215" s="16"/>
      <c r="ANE215" s="16"/>
      <c r="ANF215" s="16"/>
      <c r="ANG215" s="16"/>
      <c r="ANH215" s="16"/>
      <c r="ANI215" s="16"/>
      <c r="ANJ215" s="16"/>
      <c r="ANK215" s="16"/>
      <c r="ANL215" s="16"/>
      <c r="ANM215" s="16"/>
      <c r="ANN215" s="16"/>
      <c r="ANO215" s="16"/>
      <c r="ANP215" s="16"/>
      <c r="ANQ215" s="16"/>
      <c r="ANR215" s="16"/>
      <c r="ANS215" s="16"/>
      <c r="ANT215" s="16"/>
      <c r="ANU215" s="16"/>
      <c r="ANV215" s="16"/>
      <c r="ANW215" s="16"/>
      <c r="ANX215" s="16"/>
      <c r="ANY215" s="16"/>
      <c r="ANZ215" s="16"/>
      <c r="AOA215" s="16"/>
      <c r="AOB215" s="16"/>
      <c r="AOC215" s="16"/>
      <c r="AOD215" s="16"/>
      <c r="AOE215" s="16"/>
      <c r="AOF215" s="16"/>
      <c r="AOG215" s="16"/>
      <c r="AOH215" s="16"/>
      <c r="AOI215" s="16"/>
      <c r="AOJ215" s="16"/>
      <c r="AOK215" s="16"/>
      <c r="AOL215" s="16"/>
      <c r="AOM215" s="16"/>
      <c r="AON215" s="16"/>
      <c r="AOO215" s="16"/>
      <c r="AOP215" s="16"/>
      <c r="AOQ215" s="16"/>
      <c r="AOR215" s="16"/>
      <c r="AOS215" s="16"/>
      <c r="AOT215" s="16"/>
      <c r="AOU215" s="16"/>
      <c r="AOV215" s="16"/>
      <c r="AOW215" s="16"/>
      <c r="AOX215" s="16"/>
      <c r="AOY215" s="16"/>
      <c r="AOZ215" s="16"/>
      <c r="APA215" s="16"/>
      <c r="APB215" s="16"/>
      <c r="APC215" s="16"/>
      <c r="APD215" s="16"/>
      <c r="APE215" s="16"/>
      <c r="APF215" s="16"/>
      <c r="APG215" s="16"/>
      <c r="APH215" s="16"/>
      <c r="API215" s="16"/>
      <c r="APJ215" s="16"/>
      <c r="APK215" s="16"/>
      <c r="APL215" s="16"/>
      <c r="APM215" s="16"/>
      <c r="APN215" s="16"/>
      <c r="APO215" s="16"/>
      <c r="APP215" s="16"/>
      <c r="APQ215" s="16"/>
      <c r="APR215" s="16"/>
      <c r="APS215" s="16"/>
      <c r="APT215" s="16"/>
      <c r="APU215" s="16"/>
      <c r="APV215" s="16"/>
      <c r="APW215" s="16"/>
      <c r="APX215" s="16"/>
      <c r="APY215" s="16"/>
      <c r="APZ215" s="16"/>
      <c r="AQA215" s="16"/>
      <c r="AQB215" s="16"/>
      <c r="AQC215" s="16"/>
      <c r="AQD215" s="16"/>
      <c r="AQE215" s="16"/>
      <c r="AQF215" s="16"/>
      <c r="AQG215" s="16"/>
      <c r="AQH215" s="16"/>
      <c r="AQI215" s="16"/>
      <c r="AQJ215" s="16"/>
      <c r="AQK215" s="16"/>
      <c r="AQL215" s="16"/>
      <c r="AQM215" s="16"/>
      <c r="AQN215" s="16"/>
      <c r="AQO215" s="16"/>
      <c r="AQP215" s="16"/>
      <c r="AQQ215" s="16"/>
      <c r="AQR215" s="16"/>
      <c r="AQS215" s="16"/>
      <c r="AQT215" s="16"/>
      <c r="AQU215" s="16"/>
      <c r="AQV215" s="16"/>
      <c r="AQW215" s="16"/>
      <c r="AQX215" s="16"/>
      <c r="AQY215" s="16"/>
      <c r="AQZ215" s="16"/>
      <c r="ARA215" s="16"/>
      <c r="ARB215" s="16"/>
      <c r="ARC215" s="16"/>
      <c r="ARD215" s="16"/>
      <c r="ARE215" s="16"/>
      <c r="ARF215" s="16"/>
      <c r="ARG215" s="16"/>
      <c r="ARH215" s="16"/>
      <c r="ARI215" s="16"/>
      <c r="ARJ215" s="16"/>
      <c r="ARK215" s="16"/>
      <c r="ARL215" s="16"/>
      <c r="ARM215" s="16"/>
      <c r="ARN215" s="16"/>
      <c r="ARO215" s="16"/>
      <c r="ARP215" s="16"/>
      <c r="ARQ215" s="16"/>
      <c r="ARR215" s="16"/>
      <c r="ARS215" s="16"/>
      <c r="ART215" s="16"/>
      <c r="ARU215" s="16"/>
      <c r="ARV215" s="16"/>
      <c r="ARW215" s="16"/>
      <c r="ARX215" s="16"/>
      <c r="ARY215" s="16"/>
      <c r="ARZ215" s="16"/>
      <c r="ASA215" s="16"/>
      <c r="ASB215" s="16"/>
      <c r="ASC215" s="16"/>
      <c r="ASD215" s="16"/>
      <c r="ASE215" s="16"/>
      <c r="ASF215" s="16"/>
      <c r="ASG215" s="16"/>
      <c r="ASH215" s="16"/>
      <c r="ASI215" s="16"/>
      <c r="ASJ215" s="16"/>
      <c r="ASK215" s="16"/>
      <c r="ASL215" s="16"/>
      <c r="ASM215" s="16"/>
      <c r="ASN215" s="16"/>
      <c r="ASO215" s="16"/>
      <c r="ASP215" s="16"/>
      <c r="ASQ215" s="16"/>
      <c r="ASR215" s="16"/>
      <c r="ASS215" s="16"/>
      <c r="AST215" s="16"/>
      <c r="ASU215" s="16"/>
      <c r="ASV215" s="16"/>
      <c r="ASW215" s="16"/>
      <c r="ASX215" s="16"/>
      <c r="ASY215" s="16"/>
      <c r="ASZ215" s="16"/>
      <c r="ATA215" s="16"/>
      <c r="ATB215" s="16"/>
      <c r="ATC215" s="16"/>
      <c r="ATD215" s="16"/>
      <c r="ATE215" s="16"/>
      <c r="ATF215" s="16"/>
      <c r="ATG215" s="16"/>
      <c r="ATH215" s="16"/>
      <c r="ATI215" s="16"/>
      <c r="ATJ215" s="16"/>
      <c r="ATK215" s="16"/>
      <c r="ATL215" s="16"/>
      <c r="ATM215" s="16"/>
      <c r="ATN215" s="16"/>
      <c r="ATO215" s="16"/>
      <c r="ATP215" s="16"/>
      <c r="ATQ215" s="16"/>
      <c r="ATR215" s="16"/>
      <c r="ATS215" s="16"/>
      <c r="ATT215" s="16"/>
      <c r="ATU215" s="16"/>
      <c r="ATV215" s="16"/>
      <c r="ATW215" s="16"/>
      <c r="ATX215" s="16"/>
      <c r="ATY215" s="16"/>
      <c r="ATZ215" s="16"/>
      <c r="AUA215" s="16"/>
      <c r="AUB215" s="16"/>
      <c r="AUC215" s="16"/>
      <c r="AUD215" s="16"/>
      <c r="AUE215" s="16"/>
      <c r="AUF215" s="16"/>
      <c r="AUG215" s="16"/>
      <c r="AUH215" s="16"/>
      <c r="AUI215" s="16"/>
      <c r="AUJ215" s="16"/>
      <c r="AUK215" s="16"/>
      <c r="AUL215" s="16"/>
      <c r="AUM215" s="16"/>
      <c r="AUN215" s="16"/>
      <c r="AUO215" s="16"/>
      <c r="AUP215" s="16"/>
      <c r="AUQ215" s="16"/>
      <c r="AUR215" s="16"/>
      <c r="AUS215" s="16"/>
      <c r="AUT215" s="16"/>
      <c r="AUU215" s="16"/>
      <c r="AUV215" s="16"/>
      <c r="AUW215" s="16"/>
      <c r="AUX215" s="16"/>
      <c r="AUY215" s="16"/>
      <c r="AUZ215" s="16"/>
      <c r="AVA215" s="16"/>
      <c r="AVB215" s="16"/>
      <c r="AVC215" s="16"/>
      <c r="AVD215" s="16"/>
      <c r="AVE215" s="16"/>
      <c r="AVF215" s="16"/>
      <c r="AVG215" s="16"/>
      <c r="AVH215" s="16"/>
      <c r="AVI215" s="16"/>
      <c r="AVJ215" s="16"/>
      <c r="AVK215" s="16"/>
      <c r="AVL215" s="16"/>
      <c r="AVM215" s="16"/>
      <c r="AVN215" s="16"/>
      <c r="AVO215" s="16"/>
      <c r="AVP215" s="16"/>
      <c r="AVQ215" s="16"/>
      <c r="AVR215" s="16"/>
      <c r="AVS215" s="16"/>
      <c r="AVT215" s="16"/>
      <c r="AVU215" s="16"/>
      <c r="AVV215" s="16"/>
      <c r="AVW215" s="16"/>
      <c r="AVX215" s="16"/>
      <c r="AVY215" s="16"/>
      <c r="AVZ215" s="16"/>
      <c r="AWA215" s="16"/>
      <c r="AWB215" s="16"/>
      <c r="AWC215" s="16"/>
      <c r="AWD215" s="16"/>
      <c r="AWE215" s="16"/>
      <c r="AWF215" s="16"/>
      <c r="AWG215" s="16"/>
      <c r="AWH215" s="16"/>
      <c r="AWI215" s="16"/>
      <c r="AWJ215" s="16"/>
      <c r="AWK215" s="16"/>
      <c r="AWL215" s="16"/>
      <c r="AWM215" s="16"/>
      <c r="AWN215" s="16"/>
      <c r="AWO215" s="16"/>
      <c r="AWP215" s="16"/>
      <c r="AWQ215" s="16"/>
      <c r="AWR215" s="16"/>
      <c r="AWS215" s="16"/>
      <c r="AWT215" s="16"/>
      <c r="AWU215" s="16"/>
      <c r="AWV215" s="16"/>
      <c r="AWW215" s="16"/>
      <c r="AWX215" s="16"/>
      <c r="AWY215" s="16"/>
      <c r="AWZ215" s="16"/>
      <c r="AXA215" s="16"/>
      <c r="AXB215" s="16"/>
      <c r="AXC215" s="16"/>
      <c r="AXD215" s="16"/>
      <c r="AXE215" s="16"/>
      <c r="AXF215" s="16"/>
      <c r="AXG215" s="16"/>
      <c r="AXH215" s="16"/>
      <c r="AXI215" s="16"/>
      <c r="AXJ215" s="16"/>
      <c r="AXK215" s="16"/>
      <c r="AXL215" s="16"/>
      <c r="AXM215" s="16"/>
      <c r="AXN215" s="16"/>
      <c r="AXO215" s="16"/>
      <c r="AXP215" s="16"/>
      <c r="AXQ215" s="16"/>
      <c r="AXR215" s="16"/>
      <c r="AXS215" s="16"/>
      <c r="AXT215" s="16"/>
      <c r="AXU215" s="16"/>
      <c r="AXV215" s="16"/>
      <c r="AXW215" s="16"/>
      <c r="AXX215" s="16"/>
      <c r="AXY215" s="16"/>
      <c r="AXZ215" s="16"/>
      <c r="AYA215" s="16"/>
      <c r="AYB215" s="16"/>
      <c r="AYC215" s="16"/>
      <c r="AYD215" s="16"/>
      <c r="AYE215" s="16"/>
      <c r="AYF215" s="16"/>
      <c r="AYG215" s="16"/>
      <c r="AYH215" s="16"/>
      <c r="AYI215" s="16"/>
      <c r="AYJ215" s="16"/>
      <c r="AYK215" s="16"/>
      <c r="AYL215" s="16"/>
      <c r="AYM215" s="16"/>
      <c r="AYN215" s="16"/>
      <c r="AYO215" s="16"/>
      <c r="AYP215" s="16"/>
      <c r="AYQ215" s="16"/>
      <c r="AYR215" s="16"/>
      <c r="AYS215" s="16"/>
      <c r="AYT215" s="16"/>
      <c r="AYU215" s="16"/>
      <c r="AYV215" s="16"/>
      <c r="AYW215" s="16"/>
      <c r="AYX215" s="16"/>
      <c r="AYY215" s="16"/>
      <c r="AYZ215" s="16"/>
      <c r="AZA215" s="16"/>
      <c r="AZB215" s="16"/>
      <c r="AZC215" s="16"/>
      <c r="AZD215" s="16"/>
      <c r="AZE215" s="16"/>
      <c r="AZF215" s="16"/>
      <c r="AZG215" s="16"/>
      <c r="AZH215" s="16"/>
      <c r="AZI215" s="16"/>
      <c r="AZJ215" s="16"/>
      <c r="AZK215" s="16"/>
      <c r="AZL215" s="16"/>
      <c r="AZM215" s="16"/>
      <c r="AZN215" s="16"/>
      <c r="AZO215" s="16"/>
      <c r="AZP215" s="16"/>
      <c r="AZQ215" s="16"/>
      <c r="AZR215" s="16"/>
      <c r="AZS215" s="16"/>
      <c r="AZT215" s="16"/>
      <c r="AZU215" s="16"/>
      <c r="AZV215" s="16"/>
      <c r="AZW215" s="16"/>
      <c r="AZX215" s="16"/>
      <c r="AZY215" s="16"/>
      <c r="AZZ215" s="16"/>
      <c r="BAA215" s="16"/>
      <c r="BAB215" s="16"/>
      <c r="BAC215" s="16"/>
      <c r="BAD215" s="16"/>
      <c r="BAE215" s="16"/>
      <c r="BAF215" s="16"/>
      <c r="BAG215" s="16"/>
      <c r="BAH215" s="16"/>
      <c r="BAI215" s="16"/>
      <c r="BAJ215" s="16"/>
      <c r="BAK215" s="16"/>
      <c r="BAL215" s="16"/>
      <c r="BAM215" s="16"/>
      <c r="BAN215" s="16"/>
      <c r="BAO215" s="16"/>
      <c r="BAP215" s="16"/>
      <c r="BAQ215" s="16"/>
      <c r="BAR215" s="16"/>
      <c r="BAS215" s="16"/>
      <c r="BAT215" s="16"/>
      <c r="BAU215" s="16"/>
      <c r="BAV215" s="16"/>
      <c r="BAW215" s="16"/>
      <c r="BAX215" s="16"/>
      <c r="BAY215" s="16"/>
      <c r="BAZ215" s="16"/>
      <c r="BBA215" s="16"/>
      <c r="BBB215" s="16"/>
      <c r="BBC215" s="16"/>
      <c r="BBD215" s="16"/>
      <c r="BBE215" s="16"/>
      <c r="BBF215" s="16"/>
      <c r="BBG215" s="16"/>
      <c r="BBH215" s="16"/>
      <c r="BBI215" s="16"/>
      <c r="BBJ215" s="16"/>
      <c r="BBK215" s="16"/>
      <c r="BBL215" s="16"/>
      <c r="BBM215" s="16"/>
      <c r="BBN215" s="16"/>
      <c r="BBO215" s="16"/>
      <c r="BBP215" s="16"/>
      <c r="BBQ215" s="16"/>
      <c r="BBR215" s="16"/>
      <c r="BBS215" s="16"/>
      <c r="BBT215" s="16"/>
      <c r="BBU215" s="16"/>
      <c r="BBV215" s="16"/>
      <c r="BBW215" s="16"/>
      <c r="BBX215" s="16"/>
      <c r="BBY215" s="16"/>
      <c r="BBZ215" s="16"/>
      <c r="BCA215" s="16"/>
      <c r="BCB215" s="16"/>
      <c r="BCC215" s="16"/>
      <c r="BCD215" s="16"/>
      <c r="BCE215" s="16"/>
      <c r="BCF215" s="16"/>
      <c r="BCG215" s="16"/>
      <c r="BCH215" s="16"/>
      <c r="BCI215" s="16"/>
      <c r="BCJ215" s="16"/>
      <c r="BCK215" s="16"/>
      <c r="BCL215" s="16"/>
      <c r="BCM215" s="16"/>
      <c r="BCN215" s="16"/>
      <c r="BCO215" s="16"/>
      <c r="BCP215" s="16"/>
      <c r="BCQ215" s="16"/>
      <c r="BCR215" s="16"/>
      <c r="BCS215" s="16"/>
      <c r="BCT215" s="16"/>
      <c r="BCU215" s="16"/>
      <c r="BCV215" s="16"/>
      <c r="BCW215" s="16"/>
      <c r="BCX215" s="16"/>
      <c r="BCY215" s="16"/>
      <c r="BCZ215" s="16"/>
      <c r="BDA215" s="16"/>
      <c r="BDB215" s="16"/>
      <c r="BDC215" s="16"/>
      <c r="BDD215" s="16"/>
      <c r="BDE215" s="16"/>
      <c r="BDF215" s="16"/>
      <c r="BDG215" s="16"/>
      <c r="BDH215" s="16"/>
      <c r="BDI215" s="16"/>
      <c r="BDJ215" s="16"/>
      <c r="BDK215" s="16"/>
      <c r="BDL215" s="16"/>
      <c r="BDM215" s="16"/>
      <c r="BDN215" s="16"/>
      <c r="BDO215" s="16"/>
      <c r="BDP215" s="16"/>
      <c r="BDQ215" s="16"/>
      <c r="BDR215" s="16"/>
      <c r="BDS215" s="16"/>
      <c r="BDT215" s="16"/>
      <c r="BDU215" s="16"/>
      <c r="BDV215" s="16"/>
      <c r="BDW215" s="16"/>
      <c r="BDX215" s="16"/>
      <c r="BDY215" s="16"/>
      <c r="BDZ215" s="16"/>
      <c r="BEA215" s="16"/>
      <c r="BEB215" s="16"/>
      <c r="BEC215" s="16"/>
      <c r="BED215" s="16"/>
      <c r="BEE215" s="16"/>
      <c r="BEF215" s="16"/>
      <c r="BEG215" s="16"/>
      <c r="BEH215" s="16"/>
      <c r="BEI215" s="16"/>
      <c r="BEJ215" s="16"/>
      <c r="BEK215" s="16"/>
      <c r="BEL215" s="16"/>
      <c r="BEM215" s="16"/>
      <c r="BEN215" s="16"/>
      <c r="BEO215" s="16"/>
      <c r="BEP215" s="16"/>
      <c r="BEQ215" s="16"/>
      <c r="BER215" s="16"/>
      <c r="BES215" s="16"/>
      <c r="BET215" s="16"/>
      <c r="BEU215" s="16"/>
      <c r="BEV215" s="16"/>
      <c r="BEW215" s="16"/>
      <c r="BEX215" s="16"/>
      <c r="BEY215" s="16"/>
      <c r="BEZ215" s="16"/>
      <c r="BFA215" s="16"/>
      <c r="BFB215" s="16"/>
      <c r="BFC215" s="16"/>
      <c r="BFD215" s="16"/>
      <c r="BFE215" s="16"/>
      <c r="BFF215" s="16"/>
      <c r="BFG215" s="16"/>
      <c r="BFH215" s="16"/>
      <c r="BFI215" s="16"/>
      <c r="BFJ215" s="16"/>
      <c r="BFK215" s="16"/>
      <c r="BFL215" s="16"/>
      <c r="BFM215" s="16"/>
      <c r="BFN215" s="16"/>
      <c r="BFO215" s="16"/>
      <c r="BFP215" s="16"/>
      <c r="BFQ215" s="16"/>
      <c r="BFR215" s="16"/>
      <c r="BFS215" s="16"/>
      <c r="BFT215" s="16"/>
      <c r="BFU215" s="16"/>
      <c r="BFV215" s="16"/>
      <c r="BFW215" s="16"/>
      <c r="BFX215" s="16"/>
      <c r="BFY215" s="16"/>
      <c r="BFZ215" s="16"/>
      <c r="BGA215" s="16"/>
      <c r="BGB215" s="16"/>
      <c r="BGC215" s="16"/>
      <c r="BGD215" s="16"/>
      <c r="BGE215" s="16"/>
      <c r="BGF215" s="16"/>
      <c r="BGG215" s="16"/>
      <c r="BGH215" s="16"/>
      <c r="BGI215" s="16"/>
      <c r="BGJ215" s="16"/>
      <c r="BGK215" s="16"/>
      <c r="BGL215" s="16"/>
      <c r="BGM215" s="16"/>
      <c r="BGN215" s="16"/>
      <c r="BGO215" s="16"/>
      <c r="BGP215" s="16"/>
      <c r="BGQ215" s="16"/>
      <c r="BGR215" s="16"/>
      <c r="BGS215" s="16"/>
      <c r="BGT215" s="16"/>
      <c r="BGU215" s="16"/>
      <c r="BGV215" s="16"/>
      <c r="BGW215" s="16"/>
      <c r="BGX215" s="16"/>
      <c r="BGY215" s="16"/>
      <c r="BGZ215" s="16"/>
      <c r="BHA215" s="16"/>
      <c r="BHB215" s="16"/>
      <c r="BHC215" s="16"/>
      <c r="BHD215" s="16"/>
      <c r="BHE215" s="16"/>
      <c r="BHF215" s="16"/>
      <c r="BHG215" s="16"/>
      <c r="BHH215" s="16"/>
      <c r="BHI215" s="16"/>
      <c r="BHJ215" s="16"/>
      <c r="BHK215" s="16"/>
      <c r="BHL215" s="16"/>
      <c r="BHM215" s="16"/>
      <c r="BHN215" s="16"/>
      <c r="BHO215" s="16"/>
      <c r="BHP215" s="16"/>
      <c r="BHQ215" s="16"/>
      <c r="BHR215" s="16"/>
      <c r="BHS215" s="16"/>
      <c r="BHT215" s="16"/>
      <c r="BHU215" s="16"/>
      <c r="BHV215" s="16"/>
      <c r="BHW215" s="16"/>
      <c r="BHX215" s="16"/>
      <c r="BHY215" s="16"/>
      <c r="BHZ215" s="16"/>
      <c r="BIA215" s="16"/>
      <c r="BIB215" s="16"/>
      <c r="BIC215" s="16"/>
      <c r="BID215" s="16"/>
      <c r="BIE215" s="16"/>
      <c r="BIF215" s="16"/>
      <c r="BIG215" s="16"/>
      <c r="BIH215" s="16"/>
      <c r="BII215" s="16"/>
      <c r="BIJ215" s="16"/>
      <c r="BIK215" s="16"/>
      <c r="BIL215" s="16"/>
      <c r="BIM215" s="16"/>
      <c r="BIN215" s="16"/>
      <c r="BIO215" s="16"/>
      <c r="BIP215" s="16"/>
      <c r="BIQ215" s="16"/>
      <c r="BIR215" s="16"/>
      <c r="BIS215" s="16"/>
      <c r="BIT215" s="16"/>
      <c r="BIU215" s="16"/>
      <c r="BIV215" s="16"/>
      <c r="BIW215" s="16"/>
      <c r="BIX215" s="16"/>
      <c r="BIY215" s="16"/>
      <c r="BIZ215" s="16"/>
      <c r="BJA215" s="16"/>
      <c r="BJB215" s="16"/>
      <c r="BJC215" s="16"/>
      <c r="BJD215" s="16"/>
      <c r="BJE215" s="16"/>
      <c r="BJF215" s="16"/>
      <c r="BJG215" s="16"/>
      <c r="BJH215" s="16"/>
      <c r="BJI215" s="16"/>
      <c r="BJJ215" s="16"/>
      <c r="BJK215" s="16"/>
      <c r="BJL215" s="16"/>
      <c r="BJM215" s="16"/>
      <c r="BJN215" s="16"/>
      <c r="BJO215" s="16"/>
      <c r="BJP215" s="16"/>
      <c r="BJQ215" s="16"/>
      <c r="BJR215" s="16"/>
      <c r="BJS215" s="16"/>
      <c r="BJT215" s="16"/>
      <c r="BJU215" s="16"/>
      <c r="BJV215" s="16"/>
      <c r="BJW215" s="16"/>
      <c r="BJX215" s="16"/>
      <c r="BJY215" s="16"/>
      <c r="BJZ215" s="16"/>
      <c r="BKA215" s="16"/>
      <c r="BKB215" s="16"/>
      <c r="BKC215" s="16"/>
      <c r="BKD215" s="16"/>
      <c r="BKE215" s="16"/>
      <c r="BKF215" s="16"/>
      <c r="BKG215" s="16"/>
      <c r="BKH215" s="16"/>
      <c r="BKI215" s="16"/>
      <c r="BKJ215" s="16"/>
      <c r="BKK215" s="16"/>
      <c r="BKL215" s="16"/>
      <c r="BKM215" s="16"/>
      <c r="BKN215" s="16"/>
      <c r="BKO215" s="16"/>
      <c r="BKP215" s="16"/>
      <c r="BKQ215" s="16"/>
      <c r="BKR215" s="16"/>
      <c r="BKS215" s="16"/>
      <c r="BKT215" s="16"/>
      <c r="BKU215" s="16"/>
      <c r="BKV215" s="16"/>
      <c r="BKW215" s="16"/>
      <c r="BKX215" s="16"/>
      <c r="BKY215" s="16"/>
      <c r="BKZ215" s="16"/>
      <c r="BLA215" s="16"/>
      <c r="BLB215" s="16"/>
      <c r="BLC215" s="16"/>
      <c r="BLD215" s="16"/>
      <c r="BLE215" s="16"/>
      <c r="BLF215" s="16"/>
      <c r="BLG215" s="16"/>
      <c r="BLH215" s="16"/>
      <c r="BLI215" s="16"/>
      <c r="BLJ215" s="16"/>
      <c r="BLK215" s="16"/>
      <c r="BLL215" s="16"/>
      <c r="BLM215" s="16"/>
      <c r="BLN215" s="16"/>
      <c r="BLO215" s="16"/>
      <c r="BLP215" s="16"/>
      <c r="BLQ215" s="16"/>
      <c r="BLR215" s="16"/>
      <c r="BLS215" s="16"/>
      <c r="BLT215" s="16"/>
      <c r="BLU215" s="16"/>
      <c r="BLV215" s="16"/>
      <c r="BLW215" s="16"/>
      <c r="BLX215" s="16"/>
      <c r="BLY215" s="16"/>
      <c r="BLZ215" s="16"/>
      <c r="BMA215" s="16"/>
      <c r="BMB215" s="16"/>
      <c r="BMC215" s="16"/>
      <c r="BMD215" s="16"/>
      <c r="BME215" s="16"/>
      <c r="BMF215" s="16"/>
      <c r="BMG215" s="16"/>
      <c r="BMH215" s="16"/>
      <c r="BMI215" s="16"/>
      <c r="BMJ215" s="16"/>
      <c r="BMK215" s="16"/>
      <c r="BML215" s="16"/>
      <c r="BMM215" s="16"/>
      <c r="BMN215" s="16"/>
      <c r="BMO215" s="16"/>
      <c r="BMP215" s="16"/>
      <c r="BMQ215" s="16"/>
      <c r="BMR215" s="16"/>
      <c r="BMS215" s="16"/>
      <c r="BMT215" s="16"/>
      <c r="BMU215" s="16"/>
      <c r="BMV215" s="16"/>
      <c r="BMW215" s="16"/>
      <c r="BMX215" s="16"/>
      <c r="BMY215" s="16"/>
      <c r="BMZ215" s="16"/>
      <c r="BNA215" s="16"/>
      <c r="BNB215" s="16"/>
      <c r="BNC215" s="16"/>
      <c r="BND215" s="16"/>
      <c r="BNE215" s="16"/>
      <c r="BNF215" s="16"/>
      <c r="BNG215" s="16"/>
      <c r="BNH215" s="16"/>
      <c r="BNI215" s="16"/>
      <c r="BNJ215" s="16"/>
      <c r="BNK215" s="16"/>
      <c r="BNL215" s="16"/>
      <c r="BNM215" s="16"/>
      <c r="BNN215" s="16"/>
      <c r="BNO215" s="16"/>
      <c r="BNP215" s="16"/>
      <c r="BNQ215" s="16"/>
      <c r="BNR215" s="16"/>
      <c r="BNS215" s="16"/>
      <c r="BNT215" s="16"/>
      <c r="BNU215" s="16"/>
      <c r="BNV215" s="16"/>
      <c r="BNW215" s="16"/>
      <c r="BNX215" s="16"/>
      <c r="BNY215" s="16"/>
      <c r="BNZ215" s="16"/>
      <c r="BOA215" s="16"/>
      <c r="BOB215" s="16"/>
      <c r="BOC215" s="16"/>
      <c r="BOD215" s="16"/>
      <c r="BOE215" s="16"/>
      <c r="BOF215" s="16"/>
      <c r="BOG215" s="16"/>
      <c r="BOH215" s="16"/>
      <c r="BOI215" s="16"/>
      <c r="BOJ215" s="16"/>
      <c r="BOK215" s="16"/>
      <c r="BOL215" s="16"/>
      <c r="BOM215" s="16"/>
      <c r="BON215" s="16"/>
      <c r="BOO215" s="16"/>
      <c r="BOP215" s="16"/>
      <c r="BOQ215" s="16"/>
      <c r="BOR215" s="16"/>
      <c r="BOS215" s="16"/>
      <c r="BOT215" s="16"/>
      <c r="BOU215" s="16"/>
      <c r="BOV215" s="16"/>
      <c r="BOW215" s="16"/>
      <c r="BOX215" s="16"/>
      <c r="BOY215" s="16"/>
      <c r="BOZ215" s="16"/>
      <c r="BPA215" s="16"/>
      <c r="BPB215" s="16"/>
      <c r="BPC215" s="16"/>
      <c r="BPD215" s="16"/>
      <c r="BPE215" s="16"/>
      <c r="BPF215" s="16"/>
      <c r="BPG215" s="16"/>
      <c r="BPH215" s="16"/>
      <c r="BPI215" s="16"/>
      <c r="BPJ215" s="16"/>
      <c r="BPK215" s="16"/>
      <c r="BPL215" s="16"/>
      <c r="BPM215" s="16"/>
      <c r="BPN215" s="16"/>
      <c r="BPO215" s="16"/>
      <c r="BPP215" s="16"/>
      <c r="BPQ215" s="16"/>
      <c r="BPR215" s="16"/>
      <c r="BPS215" s="16"/>
      <c r="BPT215" s="16"/>
      <c r="BPU215" s="16"/>
      <c r="BPV215" s="16"/>
      <c r="BPW215" s="16"/>
      <c r="BPX215" s="16"/>
      <c r="BPY215" s="16"/>
      <c r="BPZ215" s="16"/>
      <c r="BQA215" s="16"/>
      <c r="BQB215" s="16"/>
      <c r="BQC215" s="16"/>
      <c r="BQD215" s="16"/>
      <c r="BQE215" s="16"/>
      <c r="BQF215" s="16"/>
      <c r="BQG215" s="16"/>
      <c r="BQH215" s="16"/>
      <c r="BQI215" s="16"/>
      <c r="BQJ215" s="16"/>
      <c r="BQK215" s="16"/>
      <c r="BQL215" s="16"/>
      <c r="BQM215" s="16"/>
      <c r="BQN215" s="16"/>
      <c r="BQO215" s="16"/>
      <c r="BQP215" s="16"/>
      <c r="BQQ215" s="16"/>
      <c r="BQR215" s="16"/>
      <c r="BQS215" s="16"/>
      <c r="BQT215" s="16"/>
      <c r="BQU215" s="16"/>
      <c r="BQV215" s="16"/>
      <c r="BQW215" s="16"/>
      <c r="BQX215" s="16"/>
      <c r="BQY215" s="16"/>
      <c r="BQZ215" s="16"/>
      <c r="BRA215" s="16"/>
      <c r="BRB215" s="16"/>
      <c r="BRC215" s="16"/>
      <c r="BRD215" s="16"/>
      <c r="BRE215" s="16"/>
      <c r="BRF215" s="16"/>
      <c r="BRG215" s="16"/>
      <c r="BRH215" s="16"/>
      <c r="BRI215" s="16"/>
      <c r="BRJ215" s="16"/>
      <c r="BRK215" s="16"/>
      <c r="BRL215" s="16"/>
      <c r="BRM215" s="16"/>
      <c r="BRN215" s="16"/>
      <c r="BRO215" s="16"/>
      <c r="BRP215" s="16"/>
      <c r="BRQ215" s="16"/>
      <c r="BRR215" s="16"/>
      <c r="BRS215" s="16"/>
      <c r="BRT215" s="16"/>
      <c r="BRU215" s="16"/>
      <c r="BRV215" s="16"/>
      <c r="BRW215" s="16"/>
      <c r="BRX215" s="16"/>
      <c r="BRY215" s="16"/>
      <c r="BRZ215" s="16"/>
      <c r="BSA215" s="16"/>
      <c r="BSB215" s="16"/>
      <c r="BSC215" s="16"/>
      <c r="BSD215" s="16"/>
      <c r="BSE215" s="16"/>
      <c r="BSF215" s="16"/>
      <c r="BSG215" s="16"/>
      <c r="BSH215" s="16"/>
      <c r="BSI215" s="16"/>
      <c r="BSJ215" s="16"/>
      <c r="BSK215" s="16"/>
      <c r="BSL215" s="16"/>
      <c r="BSM215" s="16"/>
      <c r="BSN215" s="16"/>
      <c r="BSO215" s="16"/>
      <c r="BSP215" s="16"/>
      <c r="BSQ215" s="16"/>
      <c r="BSR215" s="16"/>
      <c r="BSS215" s="16"/>
      <c r="BST215" s="16"/>
      <c r="BSU215" s="16"/>
      <c r="BSV215" s="16"/>
      <c r="BSW215" s="16"/>
      <c r="BSX215" s="16"/>
      <c r="BSY215" s="16"/>
      <c r="BSZ215" s="16"/>
      <c r="BTA215" s="16"/>
      <c r="BTB215" s="16"/>
      <c r="BTC215" s="16"/>
      <c r="BTD215" s="16"/>
      <c r="BTE215" s="16"/>
      <c r="BTF215" s="16"/>
      <c r="BTG215" s="16"/>
      <c r="BTH215" s="16"/>
      <c r="BTI215" s="16"/>
      <c r="BTJ215" s="16"/>
      <c r="BTK215" s="16"/>
      <c r="BTL215" s="16"/>
      <c r="BTM215" s="16"/>
      <c r="BTN215" s="16"/>
      <c r="BTO215" s="16"/>
      <c r="BTP215" s="16"/>
      <c r="BTQ215" s="16"/>
      <c r="BTR215" s="16"/>
      <c r="BTS215" s="16"/>
      <c r="BTT215" s="16"/>
      <c r="BTU215" s="16"/>
      <c r="BTV215" s="16"/>
      <c r="BTW215" s="16"/>
      <c r="BTX215" s="16"/>
      <c r="BTY215" s="16"/>
      <c r="BTZ215" s="16"/>
      <c r="BUA215" s="16"/>
      <c r="BUB215" s="16"/>
      <c r="BUC215" s="16"/>
      <c r="BUD215" s="16"/>
      <c r="BUE215" s="16"/>
      <c r="BUF215" s="16"/>
      <c r="BUG215" s="16"/>
      <c r="BUH215" s="16"/>
      <c r="BUI215" s="16"/>
      <c r="BUJ215" s="16"/>
      <c r="BUK215" s="16"/>
      <c r="BUL215" s="16"/>
      <c r="BUM215" s="16"/>
      <c r="BUN215" s="16"/>
      <c r="BUO215" s="16"/>
      <c r="BUP215" s="16"/>
      <c r="BUQ215" s="16"/>
      <c r="BUR215" s="16"/>
      <c r="BUS215" s="16"/>
      <c r="BUT215" s="16"/>
      <c r="BUU215" s="16"/>
      <c r="BUV215" s="16"/>
      <c r="BUW215" s="16"/>
      <c r="BUX215" s="16"/>
      <c r="BUY215" s="16"/>
      <c r="BUZ215" s="16"/>
      <c r="BVA215" s="16"/>
      <c r="BVB215" s="16"/>
      <c r="BVC215" s="16"/>
      <c r="BVD215" s="16"/>
      <c r="BVE215" s="16"/>
      <c r="BVF215" s="16"/>
      <c r="BVG215" s="16"/>
      <c r="BVH215" s="16"/>
      <c r="BVI215" s="16"/>
      <c r="BVJ215" s="16"/>
      <c r="BVK215" s="16"/>
      <c r="BVL215" s="16"/>
      <c r="BVM215" s="16"/>
      <c r="BVN215" s="16"/>
      <c r="BVO215" s="16"/>
      <c r="BVP215" s="16"/>
      <c r="BVQ215" s="16"/>
      <c r="BVR215" s="16"/>
      <c r="BVS215" s="16"/>
      <c r="BVT215" s="16"/>
      <c r="BVU215" s="16"/>
      <c r="BVV215" s="16"/>
      <c r="BVW215" s="16"/>
      <c r="BVX215" s="16"/>
      <c r="BVY215" s="16"/>
      <c r="BVZ215" s="16"/>
      <c r="BWA215" s="16"/>
      <c r="BWB215" s="16"/>
      <c r="BWC215" s="16"/>
      <c r="BWD215" s="16"/>
      <c r="BWE215" s="16"/>
      <c r="BWF215" s="16"/>
      <c r="BWG215" s="16"/>
      <c r="BWH215" s="16"/>
      <c r="BWI215" s="16"/>
      <c r="BWJ215" s="16"/>
      <c r="BWK215" s="16"/>
      <c r="BWL215" s="16"/>
      <c r="BWM215" s="16"/>
      <c r="BWN215" s="16"/>
      <c r="BWO215" s="16"/>
      <c r="BWP215" s="16"/>
      <c r="BWQ215" s="16"/>
      <c r="BWR215" s="16"/>
      <c r="BWS215" s="16"/>
      <c r="BWT215" s="16"/>
      <c r="BWU215" s="16"/>
      <c r="BWV215" s="16"/>
      <c r="BWW215" s="16"/>
      <c r="BWX215" s="16"/>
      <c r="BWY215" s="16"/>
      <c r="BWZ215" s="16"/>
      <c r="BXA215" s="16"/>
      <c r="BXB215" s="16"/>
      <c r="BXC215" s="16"/>
      <c r="BXD215" s="16"/>
      <c r="BXE215" s="16"/>
      <c r="BXF215" s="16"/>
      <c r="BXG215" s="16"/>
      <c r="BXH215" s="16"/>
      <c r="BXI215" s="16"/>
      <c r="BXJ215" s="16"/>
      <c r="BXK215" s="16"/>
      <c r="BXL215" s="16"/>
      <c r="BXM215" s="16"/>
      <c r="BXN215" s="16"/>
      <c r="BXO215" s="16"/>
      <c r="BXP215" s="16"/>
      <c r="BXQ215" s="16"/>
      <c r="BXR215" s="16"/>
      <c r="BXS215" s="16"/>
      <c r="BXT215" s="16"/>
      <c r="BXU215" s="16"/>
      <c r="BXV215" s="16"/>
      <c r="BXW215" s="16"/>
      <c r="BXX215" s="16"/>
      <c r="BXY215" s="16"/>
      <c r="BXZ215" s="16"/>
      <c r="BYA215" s="16"/>
      <c r="BYB215" s="16"/>
      <c r="BYC215" s="16"/>
      <c r="BYD215" s="16"/>
      <c r="BYE215" s="16"/>
      <c r="BYF215" s="16"/>
      <c r="BYG215" s="16"/>
      <c r="BYH215" s="16"/>
      <c r="BYI215" s="16"/>
      <c r="BYJ215" s="16"/>
      <c r="BYK215" s="16"/>
      <c r="BYL215" s="16"/>
      <c r="BYM215" s="16"/>
      <c r="BYN215" s="16"/>
      <c r="BYO215" s="16"/>
      <c r="BYP215" s="16"/>
      <c r="BYQ215" s="16"/>
      <c r="BYR215" s="16"/>
      <c r="BYS215" s="16"/>
      <c r="BYT215" s="16"/>
      <c r="BYU215" s="16"/>
      <c r="BYV215" s="16"/>
      <c r="BYW215" s="16"/>
      <c r="BYX215" s="16"/>
      <c r="BYY215" s="16"/>
      <c r="BYZ215" s="16"/>
      <c r="BZA215" s="16"/>
      <c r="BZB215" s="16"/>
      <c r="BZC215" s="16"/>
      <c r="BZD215" s="16"/>
      <c r="BZE215" s="16"/>
      <c r="BZF215" s="16"/>
      <c r="BZG215" s="16"/>
      <c r="BZH215" s="16"/>
      <c r="BZI215" s="16"/>
      <c r="BZJ215" s="16"/>
      <c r="BZK215" s="16"/>
      <c r="BZL215" s="16"/>
      <c r="BZM215" s="16"/>
      <c r="BZN215" s="16"/>
      <c r="BZO215" s="16"/>
      <c r="BZP215" s="16"/>
      <c r="BZQ215" s="16"/>
      <c r="BZR215" s="16"/>
      <c r="BZS215" s="16"/>
      <c r="BZT215" s="16"/>
      <c r="BZU215" s="16"/>
      <c r="BZV215" s="16"/>
      <c r="BZW215" s="16"/>
      <c r="BZX215" s="16"/>
      <c r="BZY215" s="16"/>
      <c r="BZZ215" s="16"/>
      <c r="CAA215" s="16"/>
      <c r="CAB215" s="16"/>
      <c r="CAC215" s="16"/>
      <c r="CAD215" s="16"/>
      <c r="CAE215" s="16"/>
      <c r="CAF215" s="16"/>
      <c r="CAG215" s="16"/>
      <c r="CAH215" s="16"/>
      <c r="CAI215" s="16"/>
      <c r="CAJ215" s="16"/>
      <c r="CAK215" s="16"/>
      <c r="CAL215" s="16"/>
      <c r="CAM215" s="16"/>
      <c r="CAN215" s="16"/>
      <c r="CAO215" s="16"/>
      <c r="CAP215" s="16"/>
      <c r="CAQ215" s="16"/>
      <c r="CAR215" s="16"/>
      <c r="CAS215" s="16"/>
      <c r="CAT215" s="16"/>
      <c r="CAU215" s="16"/>
      <c r="CAV215" s="16"/>
      <c r="CAW215" s="16"/>
      <c r="CAX215" s="16"/>
      <c r="CAY215" s="16"/>
      <c r="CAZ215" s="16"/>
      <c r="CBA215" s="16"/>
      <c r="CBB215" s="16"/>
      <c r="CBC215" s="16"/>
      <c r="CBD215" s="16"/>
      <c r="CBE215" s="16"/>
      <c r="CBF215" s="16"/>
      <c r="CBG215" s="16"/>
      <c r="CBH215" s="16"/>
      <c r="CBI215" s="16"/>
      <c r="CBJ215" s="16"/>
      <c r="CBK215" s="16"/>
      <c r="CBL215" s="16"/>
      <c r="CBM215" s="16"/>
      <c r="CBN215" s="16"/>
      <c r="CBO215" s="16"/>
      <c r="CBP215" s="16"/>
      <c r="CBQ215" s="16"/>
      <c r="CBR215" s="16"/>
      <c r="CBS215" s="16"/>
      <c r="CBT215" s="16"/>
      <c r="CBU215" s="16"/>
      <c r="CBV215" s="16"/>
      <c r="CBW215" s="16"/>
      <c r="CBX215" s="16"/>
      <c r="CBY215" s="16"/>
      <c r="CBZ215" s="16"/>
      <c r="CCA215" s="16"/>
      <c r="CCB215" s="16"/>
      <c r="CCC215" s="16"/>
      <c r="CCD215" s="16"/>
      <c r="CCE215" s="16"/>
      <c r="CCF215" s="16"/>
      <c r="CCG215" s="16"/>
      <c r="CCH215" s="16"/>
      <c r="CCI215" s="16"/>
      <c r="CCJ215" s="16"/>
      <c r="CCK215" s="16"/>
      <c r="CCL215" s="16"/>
      <c r="CCM215" s="16"/>
      <c r="CCN215" s="16"/>
      <c r="CCO215" s="16"/>
      <c r="CCP215" s="16"/>
      <c r="CCQ215" s="16"/>
      <c r="CCR215" s="16"/>
      <c r="CCS215" s="16"/>
      <c r="CCT215" s="16"/>
      <c r="CCU215" s="16"/>
      <c r="CCV215" s="16"/>
      <c r="CCW215" s="16"/>
      <c r="CCX215" s="16"/>
      <c r="CCY215" s="16"/>
      <c r="CCZ215" s="16"/>
      <c r="CDA215" s="16"/>
      <c r="CDB215" s="16"/>
      <c r="CDC215" s="16"/>
      <c r="CDD215" s="16"/>
      <c r="CDE215" s="16"/>
      <c r="CDF215" s="16"/>
      <c r="CDG215" s="16"/>
      <c r="CDH215" s="16"/>
      <c r="CDI215" s="16"/>
      <c r="CDJ215" s="16"/>
      <c r="CDK215" s="16"/>
      <c r="CDL215" s="16"/>
      <c r="CDM215" s="16"/>
      <c r="CDN215" s="16"/>
      <c r="CDO215" s="16"/>
      <c r="CDP215" s="16"/>
      <c r="CDQ215" s="16"/>
      <c r="CDR215" s="16"/>
      <c r="CDS215" s="16"/>
      <c r="CDT215" s="16"/>
      <c r="CDU215" s="16"/>
      <c r="CDV215" s="16"/>
      <c r="CDW215" s="16"/>
      <c r="CDX215" s="16"/>
      <c r="CDY215" s="16"/>
      <c r="CDZ215" s="16"/>
      <c r="CEA215" s="16"/>
      <c r="CEB215" s="16"/>
      <c r="CEC215" s="16"/>
      <c r="CED215" s="16"/>
      <c r="CEE215" s="16"/>
      <c r="CEF215" s="16"/>
      <c r="CEG215" s="16"/>
      <c r="CEH215" s="16"/>
      <c r="CEI215" s="16"/>
      <c r="CEJ215" s="16"/>
      <c r="CEK215" s="16"/>
      <c r="CEL215" s="16"/>
      <c r="CEM215" s="16"/>
      <c r="CEN215" s="16"/>
      <c r="CEO215" s="16"/>
      <c r="CEP215" s="16"/>
      <c r="CEQ215" s="16"/>
      <c r="CER215" s="16"/>
      <c r="CES215" s="16"/>
      <c r="CET215" s="16"/>
      <c r="CEU215" s="16"/>
      <c r="CEV215" s="16"/>
      <c r="CEW215" s="16"/>
      <c r="CEX215" s="16"/>
      <c r="CEY215" s="16"/>
      <c r="CEZ215" s="16"/>
      <c r="CFA215" s="16"/>
      <c r="CFB215" s="16"/>
      <c r="CFC215" s="16"/>
      <c r="CFD215" s="16"/>
      <c r="CFE215" s="16"/>
      <c r="CFF215" s="16"/>
      <c r="CFG215" s="16"/>
      <c r="CFH215" s="16"/>
      <c r="CFI215" s="16"/>
      <c r="CFJ215" s="16"/>
      <c r="CFK215" s="16"/>
      <c r="CFL215" s="16"/>
      <c r="CFM215" s="16"/>
      <c r="CFN215" s="16"/>
      <c r="CFO215" s="16"/>
      <c r="CFP215" s="16"/>
      <c r="CFQ215" s="16"/>
      <c r="CFR215" s="16"/>
      <c r="CFS215" s="16"/>
      <c r="CFT215" s="16"/>
      <c r="CFU215" s="16"/>
      <c r="CFV215" s="16"/>
      <c r="CFW215" s="16"/>
      <c r="CFX215" s="16"/>
      <c r="CFY215" s="16"/>
      <c r="CFZ215" s="16"/>
      <c r="CGA215" s="16"/>
      <c r="CGB215" s="16"/>
      <c r="CGC215" s="16"/>
      <c r="CGD215" s="16"/>
      <c r="CGE215" s="16"/>
      <c r="CGF215" s="16"/>
      <c r="CGG215" s="16"/>
      <c r="CGH215" s="16"/>
      <c r="CGI215" s="16"/>
      <c r="CGJ215" s="16"/>
      <c r="CGK215" s="16"/>
      <c r="CGL215" s="16"/>
      <c r="CGM215" s="16"/>
      <c r="CGN215" s="16"/>
      <c r="CGO215" s="16"/>
      <c r="CGP215" s="16"/>
      <c r="CGQ215" s="16"/>
      <c r="CGR215" s="16"/>
      <c r="CGS215" s="16"/>
      <c r="CGT215" s="16"/>
      <c r="CGU215" s="16"/>
      <c r="CGV215" s="16"/>
      <c r="CGW215" s="16"/>
      <c r="CGX215" s="16"/>
      <c r="CGY215" s="16"/>
      <c r="CGZ215" s="16"/>
      <c r="CHA215" s="16"/>
      <c r="CHB215" s="16"/>
      <c r="CHC215" s="16"/>
      <c r="CHD215" s="16"/>
      <c r="CHE215" s="16"/>
      <c r="CHF215" s="16"/>
      <c r="CHG215" s="16"/>
      <c r="CHH215" s="16"/>
      <c r="CHI215" s="16"/>
      <c r="CHJ215" s="16"/>
      <c r="CHK215" s="16"/>
      <c r="CHL215" s="16"/>
      <c r="CHM215" s="16"/>
      <c r="CHN215" s="16"/>
      <c r="CHO215" s="16"/>
      <c r="CHP215" s="16"/>
      <c r="CHQ215" s="16"/>
      <c r="CHR215" s="16"/>
      <c r="CHS215" s="16"/>
      <c r="CHT215" s="16"/>
      <c r="CHU215" s="16"/>
      <c r="CHV215" s="16"/>
      <c r="CHW215" s="16"/>
      <c r="CHX215" s="16"/>
      <c r="CHY215" s="16"/>
      <c r="CHZ215" s="16"/>
      <c r="CIA215" s="16"/>
      <c r="CIB215" s="16"/>
      <c r="CIC215" s="16"/>
      <c r="CID215" s="16"/>
      <c r="CIE215" s="16"/>
      <c r="CIF215" s="16"/>
      <c r="CIG215" s="16"/>
      <c r="CIH215" s="16"/>
      <c r="CII215" s="16"/>
      <c r="CIJ215" s="16"/>
      <c r="CIK215" s="16"/>
      <c r="CIL215" s="16"/>
      <c r="CIM215" s="16"/>
      <c r="CIN215" s="16"/>
      <c r="CIO215" s="16"/>
      <c r="CIP215" s="16"/>
      <c r="CIQ215" s="16"/>
      <c r="CIR215" s="16"/>
      <c r="CIS215" s="16"/>
      <c r="CIT215" s="16"/>
      <c r="CIU215" s="16"/>
      <c r="CIV215" s="16"/>
      <c r="CIW215" s="16"/>
      <c r="CIX215" s="16"/>
      <c r="CIY215" s="16"/>
      <c r="CIZ215" s="16"/>
      <c r="CJA215" s="16"/>
      <c r="CJB215" s="16"/>
      <c r="CJC215" s="16"/>
      <c r="CJD215" s="16"/>
      <c r="CJE215" s="16"/>
      <c r="CJF215" s="16"/>
      <c r="CJG215" s="16"/>
      <c r="CJH215" s="16"/>
      <c r="CJI215" s="16"/>
      <c r="CJJ215" s="16"/>
      <c r="CJK215" s="16"/>
      <c r="CJL215" s="16"/>
      <c r="CJM215" s="16"/>
      <c r="CJN215" s="16"/>
      <c r="CJO215" s="16"/>
      <c r="CJP215" s="16"/>
      <c r="CJQ215" s="16"/>
      <c r="CJR215" s="16"/>
      <c r="CJS215" s="16"/>
      <c r="CJT215" s="16"/>
      <c r="CJU215" s="16"/>
      <c r="CJV215" s="16"/>
      <c r="CJW215" s="16"/>
      <c r="CJX215" s="16"/>
      <c r="CJY215" s="16"/>
      <c r="CJZ215" s="16"/>
      <c r="CKA215" s="16"/>
      <c r="CKB215" s="16"/>
      <c r="CKC215" s="16"/>
      <c r="CKD215" s="16"/>
      <c r="CKE215" s="16"/>
      <c r="CKF215" s="16"/>
      <c r="CKG215" s="16"/>
      <c r="CKH215" s="16"/>
      <c r="CKI215" s="16"/>
      <c r="CKJ215" s="16"/>
      <c r="CKK215" s="16"/>
      <c r="CKL215" s="16"/>
      <c r="CKM215" s="16"/>
      <c r="CKN215" s="16"/>
      <c r="CKO215" s="16"/>
      <c r="CKP215" s="16"/>
      <c r="CKQ215" s="16"/>
      <c r="CKR215" s="16"/>
      <c r="CKS215" s="16"/>
      <c r="CKT215" s="16"/>
      <c r="CKU215" s="16"/>
      <c r="CKV215" s="16"/>
      <c r="CKW215" s="16"/>
      <c r="CKX215" s="16"/>
      <c r="CKY215" s="16"/>
      <c r="CKZ215" s="16"/>
      <c r="CLA215" s="16"/>
      <c r="CLB215" s="16"/>
      <c r="CLC215" s="16"/>
      <c r="CLD215" s="16"/>
      <c r="CLE215" s="16"/>
      <c r="CLF215" s="16"/>
      <c r="CLG215" s="16"/>
      <c r="CLH215" s="16"/>
      <c r="CLI215" s="16"/>
      <c r="CLJ215" s="16"/>
      <c r="CLK215" s="16"/>
      <c r="CLL215" s="16"/>
      <c r="CLM215" s="16"/>
      <c r="CLN215" s="16"/>
      <c r="CLO215" s="16"/>
      <c r="CLP215" s="16"/>
      <c r="CLQ215" s="16"/>
      <c r="CLR215" s="16"/>
      <c r="CLS215" s="16"/>
      <c r="CLT215" s="16"/>
      <c r="CLU215" s="16"/>
      <c r="CLV215" s="16"/>
      <c r="CLW215" s="16"/>
      <c r="CLX215" s="16"/>
      <c r="CLY215" s="16"/>
      <c r="CLZ215" s="16"/>
      <c r="CMA215" s="16"/>
      <c r="CMB215" s="16"/>
      <c r="CMC215" s="16"/>
      <c r="CMD215" s="16"/>
      <c r="CME215" s="16"/>
      <c r="CMF215" s="16"/>
      <c r="CMG215" s="16"/>
      <c r="CMH215" s="16"/>
      <c r="CMI215" s="16"/>
      <c r="CMJ215" s="16"/>
      <c r="CMK215" s="16"/>
      <c r="CML215" s="16"/>
      <c r="CMM215" s="16"/>
      <c r="CMN215" s="16"/>
      <c r="CMO215" s="16"/>
      <c r="CMP215" s="16"/>
      <c r="CMQ215" s="16"/>
      <c r="CMR215" s="16"/>
      <c r="CMS215" s="16"/>
      <c r="CMT215" s="16"/>
      <c r="CMU215" s="16"/>
      <c r="CMV215" s="16"/>
      <c r="CMW215" s="16"/>
      <c r="CMX215" s="16"/>
      <c r="CMY215" s="16"/>
      <c r="CMZ215" s="16"/>
      <c r="CNA215" s="16"/>
      <c r="CNB215" s="16"/>
      <c r="CNC215" s="16"/>
      <c r="CND215" s="16"/>
      <c r="CNE215" s="16"/>
      <c r="CNF215" s="16"/>
      <c r="CNG215" s="16"/>
      <c r="CNH215" s="16"/>
      <c r="CNI215" s="16"/>
      <c r="CNJ215" s="16"/>
      <c r="CNK215" s="16"/>
      <c r="CNL215" s="16"/>
      <c r="CNM215" s="16"/>
      <c r="CNN215" s="16"/>
      <c r="CNO215" s="16"/>
      <c r="CNP215" s="16"/>
      <c r="CNQ215" s="16"/>
      <c r="CNR215" s="16"/>
      <c r="CNS215" s="16"/>
      <c r="CNT215" s="16"/>
      <c r="CNU215" s="16"/>
      <c r="CNV215" s="16"/>
      <c r="CNW215" s="16"/>
      <c r="CNX215" s="16"/>
      <c r="CNY215" s="16"/>
      <c r="CNZ215" s="16"/>
      <c r="COA215" s="16"/>
      <c r="COB215" s="16"/>
      <c r="COC215" s="16"/>
      <c r="COD215" s="16"/>
      <c r="COE215" s="16"/>
      <c r="COF215" s="16"/>
      <c r="COG215" s="16"/>
      <c r="COH215" s="16"/>
      <c r="COI215" s="16"/>
      <c r="COJ215" s="16"/>
      <c r="COK215" s="16"/>
      <c r="COL215" s="16"/>
      <c r="COM215" s="16"/>
      <c r="CON215" s="16"/>
      <c r="COO215" s="16"/>
      <c r="COP215" s="16"/>
      <c r="COQ215" s="16"/>
      <c r="COR215" s="16"/>
      <c r="COS215" s="16"/>
      <c r="COT215" s="16"/>
      <c r="COU215" s="16"/>
      <c r="COV215" s="16"/>
      <c r="COW215" s="16"/>
      <c r="COX215" s="16"/>
      <c r="COY215" s="16"/>
      <c r="COZ215" s="16"/>
      <c r="CPA215" s="16"/>
      <c r="CPB215" s="16"/>
      <c r="CPC215" s="16"/>
      <c r="CPD215" s="16"/>
      <c r="CPE215" s="16"/>
      <c r="CPF215" s="16"/>
      <c r="CPG215" s="16"/>
      <c r="CPH215" s="16"/>
      <c r="CPI215" s="16"/>
      <c r="CPJ215" s="16"/>
      <c r="CPK215" s="16"/>
      <c r="CPL215" s="16"/>
      <c r="CPM215" s="16"/>
      <c r="CPN215" s="16"/>
      <c r="CPO215" s="16"/>
      <c r="CPP215" s="16"/>
      <c r="CPQ215" s="16"/>
      <c r="CPR215" s="16"/>
      <c r="CPS215" s="16"/>
      <c r="CPT215" s="16"/>
      <c r="CPU215" s="16"/>
      <c r="CPV215" s="16"/>
      <c r="CPW215" s="16"/>
      <c r="CPX215" s="16"/>
      <c r="CPY215" s="16"/>
      <c r="CPZ215" s="16"/>
      <c r="CQA215" s="16"/>
      <c r="CQB215" s="16"/>
      <c r="CQC215" s="16"/>
      <c r="CQD215" s="16"/>
      <c r="CQE215" s="16"/>
      <c r="CQF215" s="16"/>
      <c r="CQG215" s="16"/>
      <c r="CQH215" s="16"/>
      <c r="CQI215" s="16"/>
      <c r="CQJ215" s="16"/>
      <c r="CQK215" s="16"/>
      <c r="CQL215" s="16"/>
      <c r="CQM215" s="16"/>
      <c r="CQN215" s="16"/>
      <c r="CQO215" s="16"/>
      <c r="CQP215" s="16"/>
      <c r="CQQ215" s="16"/>
      <c r="CQR215" s="16"/>
      <c r="CQS215" s="16"/>
      <c r="CQT215" s="16"/>
      <c r="CQU215" s="16"/>
      <c r="CQV215" s="16"/>
      <c r="CQW215" s="16"/>
      <c r="CQX215" s="16"/>
      <c r="CQY215" s="16"/>
      <c r="CQZ215" s="16"/>
      <c r="CRA215" s="16"/>
      <c r="CRB215" s="16"/>
      <c r="CRC215" s="16"/>
      <c r="CRD215" s="16"/>
      <c r="CRE215" s="16"/>
      <c r="CRF215" s="16"/>
      <c r="CRG215" s="16"/>
      <c r="CRH215" s="16"/>
      <c r="CRI215" s="16"/>
      <c r="CRJ215" s="16"/>
      <c r="CRK215" s="16"/>
      <c r="CRL215" s="16"/>
      <c r="CRM215" s="16"/>
      <c r="CRN215" s="16"/>
      <c r="CRO215" s="16"/>
      <c r="CRP215" s="16"/>
      <c r="CRQ215" s="16"/>
      <c r="CRR215" s="16"/>
      <c r="CRS215" s="16"/>
      <c r="CRT215" s="16"/>
      <c r="CRU215" s="16"/>
      <c r="CRV215" s="16"/>
      <c r="CRW215" s="16"/>
      <c r="CRX215" s="16"/>
      <c r="CRY215" s="16"/>
      <c r="CRZ215" s="16"/>
      <c r="CSA215" s="16"/>
      <c r="CSB215" s="16"/>
      <c r="CSC215" s="16"/>
      <c r="CSD215" s="16"/>
      <c r="CSE215" s="16"/>
      <c r="CSF215" s="16"/>
      <c r="CSG215" s="16"/>
      <c r="CSH215" s="16"/>
      <c r="CSI215" s="16"/>
      <c r="CSJ215" s="16"/>
      <c r="CSK215" s="16"/>
      <c r="CSL215" s="16"/>
      <c r="CSM215" s="16"/>
      <c r="CSN215" s="16"/>
      <c r="CSO215" s="16"/>
      <c r="CSP215" s="16"/>
      <c r="CSQ215" s="16"/>
      <c r="CSR215" s="16"/>
      <c r="CSS215" s="16"/>
      <c r="CST215" s="16"/>
      <c r="CSU215" s="16"/>
      <c r="CSV215" s="16"/>
      <c r="CSW215" s="16"/>
      <c r="CSX215" s="16"/>
      <c r="CSY215" s="16"/>
      <c r="CSZ215" s="16"/>
      <c r="CTA215" s="16"/>
      <c r="CTB215" s="16"/>
      <c r="CTC215" s="16"/>
      <c r="CTD215" s="16"/>
      <c r="CTE215" s="16"/>
      <c r="CTF215" s="16"/>
      <c r="CTG215" s="16"/>
      <c r="CTH215" s="16"/>
      <c r="CTI215" s="16"/>
      <c r="CTJ215" s="16"/>
      <c r="CTK215" s="16"/>
      <c r="CTL215" s="16"/>
      <c r="CTM215" s="16"/>
      <c r="CTN215" s="16"/>
      <c r="CTO215" s="16"/>
      <c r="CTP215" s="16"/>
      <c r="CTQ215" s="16"/>
      <c r="CTR215" s="16"/>
      <c r="CTS215" s="16"/>
      <c r="CTT215" s="16"/>
      <c r="CTU215" s="16"/>
      <c r="CTV215" s="16"/>
      <c r="CTW215" s="16"/>
      <c r="CTX215" s="16"/>
      <c r="CTY215" s="16"/>
      <c r="CTZ215" s="16"/>
      <c r="CUA215" s="16"/>
      <c r="CUB215" s="16"/>
      <c r="CUC215" s="16"/>
      <c r="CUD215" s="16"/>
      <c r="CUE215" s="16"/>
      <c r="CUF215" s="16"/>
      <c r="CUG215" s="16"/>
      <c r="CUH215" s="16"/>
      <c r="CUI215" s="16"/>
      <c r="CUJ215" s="16"/>
      <c r="CUK215" s="16"/>
      <c r="CUL215" s="16"/>
      <c r="CUM215" s="16"/>
      <c r="CUN215" s="16"/>
      <c r="CUO215" s="16"/>
      <c r="CUP215" s="16"/>
      <c r="CUQ215" s="16"/>
      <c r="CUR215" s="16"/>
      <c r="CUS215" s="16"/>
      <c r="CUT215" s="16"/>
      <c r="CUU215" s="16"/>
      <c r="CUV215" s="16"/>
      <c r="CUW215" s="16"/>
      <c r="CUX215" s="16"/>
      <c r="CUY215" s="16"/>
      <c r="CUZ215" s="16"/>
      <c r="CVA215" s="16"/>
      <c r="CVB215" s="16"/>
      <c r="CVC215" s="16"/>
      <c r="CVD215" s="16"/>
      <c r="CVE215" s="16"/>
      <c r="CVF215" s="16"/>
      <c r="CVG215" s="16"/>
      <c r="CVH215" s="16"/>
      <c r="CVI215" s="16"/>
      <c r="CVJ215" s="16"/>
      <c r="CVK215" s="16"/>
      <c r="CVL215" s="16"/>
      <c r="CVM215" s="16"/>
      <c r="CVN215" s="16"/>
      <c r="CVO215" s="16"/>
      <c r="CVP215" s="16"/>
      <c r="CVQ215" s="16"/>
      <c r="CVR215" s="16"/>
      <c r="CVS215" s="16"/>
      <c r="CVT215" s="16"/>
      <c r="CVU215" s="16"/>
      <c r="CVV215" s="16"/>
      <c r="CVW215" s="16"/>
      <c r="CVX215" s="16"/>
      <c r="CVY215" s="16"/>
      <c r="CVZ215" s="16"/>
      <c r="CWA215" s="16"/>
      <c r="CWB215" s="16"/>
      <c r="CWC215" s="16"/>
      <c r="CWD215" s="16"/>
      <c r="CWE215" s="16"/>
      <c r="CWF215" s="16"/>
      <c r="CWG215" s="16"/>
      <c r="CWH215" s="16"/>
      <c r="CWI215" s="16"/>
      <c r="CWJ215" s="16"/>
      <c r="CWK215" s="16"/>
      <c r="CWL215" s="16"/>
      <c r="CWM215" s="16"/>
      <c r="CWN215" s="16"/>
      <c r="CWO215" s="16"/>
      <c r="CWP215" s="16"/>
      <c r="CWQ215" s="16"/>
      <c r="CWR215" s="16"/>
      <c r="CWS215" s="16"/>
      <c r="CWT215" s="16"/>
      <c r="CWU215" s="16"/>
      <c r="CWV215" s="16"/>
      <c r="CWW215" s="16"/>
      <c r="CWX215" s="16"/>
      <c r="CWY215" s="16"/>
      <c r="CWZ215" s="16"/>
      <c r="CXA215" s="16"/>
      <c r="CXB215" s="16"/>
      <c r="CXC215" s="16"/>
      <c r="CXD215" s="16"/>
      <c r="CXE215" s="16"/>
      <c r="CXF215" s="16"/>
      <c r="CXG215" s="16"/>
      <c r="CXH215" s="16"/>
      <c r="CXI215" s="16"/>
      <c r="CXJ215" s="16"/>
      <c r="CXK215" s="16"/>
      <c r="CXL215" s="16"/>
      <c r="CXM215" s="16"/>
      <c r="CXN215" s="16"/>
      <c r="CXO215" s="16"/>
      <c r="CXP215" s="16"/>
      <c r="CXQ215" s="16"/>
      <c r="CXR215" s="16"/>
      <c r="CXS215" s="16"/>
      <c r="CXT215" s="16"/>
      <c r="CXU215" s="16"/>
      <c r="CXV215" s="16"/>
      <c r="CXW215" s="16"/>
      <c r="CXX215" s="16"/>
      <c r="CXY215" s="16"/>
      <c r="CXZ215" s="16"/>
      <c r="CYA215" s="16"/>
      <c r="CYB215" s="16"/>
      <c r="CYC215" s="16"/>
      <c r="CYD215" s="16"/>
      <c r="CYE215" s="16"/>
      <c r="CYF215" s="16"/>
      <c r="CYG215" s="16"/>
      <c r="CYH215" s="16"/>
      <c r="CYI215" s="16"/>
      <c r="CYJ215" s="16"/>
      <c r="CYK215" s="16"/>
      <c r="CYL215" s="16"/>
      <c r="CYM215" s="16"/>
      <c r="CYN215" s="16"/>
      <c r="CYO215" s="16"/>
      <c r="CYP215" s="16"/>
      <c r="CYQ215" s="16"/>
      <c r="CYR215" s="16"/>
      <c r="CYS215" s="16"/>
      <c r="CYT215" s="16"/>
      <c r="CYU215" s="16"/>
      <c r="CYV215" s="16"/>
      <c r="CYW215" s="16"/>
      <c r="CYX215" s="16"/>
      <c r="CYY215" s="16"/>
      <c r="CYZ215" s="16"/>
      <c r="CZA215" s="16"/>
      <c r="CZB215" s="16"/>
      <c r="CZC215" s="16"/>
      <c r="CZD215" s="16"/>
      <c r="CZE215" s="16"/>
      <c r="CZF215" s="16"/>
      <c r="CZG215" s="16"/>
      <c r="CZH215" s="16"/>
      <c r="CZI215" s="16"/>
      <c r="CZJ215" s="16"/>
      <c r="CZK215" s="16"/>
      <c r="CZL215" s="16"/>
      <c r="CZM215" s="16"/>
      <c r="CZN215" s="16"/>
      <c r="CZO215" s="16"/>
      <c r="CZP215" s="16"/>
      <c r="CZQ215" s="16"/>
      <c r="CZR215" s="16"/>
      <c r="CZS215" s="16"/>
      <c r="CZT215" s="16"/>
      <c r="CZU215" s="16"/>
      <c r="CZV215" s="16"/>
      <c r="CZW215" s="16"/>
      <c r="CZX215" s="16"/>
      <c r="CZY215" s="16"/>
      <c r="CZZ215" s="16"/>
      <c r="DAA215" s="16"/>
      <c r="DAB215" s="16"/>
      <c r="DAC215" s="16"/>
      <c r="DAD215" s="16"/>
      <c r="DAE215" s="16"/>
      <c r="DAF215" s="16"/>
      <c r="DAG215" s="16"/>
      <c r="DAH215" s="16"/>
      <c r="DAI215" s="16"/>
      <c r="DAJ215" s="16"/>
      <c r="DAK215" s="16"/>
      <c r="DAL215" s="16"/>
      <c r="DAM215" s="16"/>
      <c r="DAN215" s="16"/>
      <c r="DAO215" s="16"/>
      <c r="DAP215" s="16"/>
      <c r="DAQ215" s="16"/>
      <c r="DAR215" s="16"/>
      <c r="DAS215" s="16"/>
      <c r="DAT215" s="16"/>
      <c r="DAU215" s="16"/>
      <c r="DAV215" s="16"/>
      <c r="DAW215" s="16"/>
      <c r="DAX215" s="16"/>
      <c r="DAY215" s="16"/>
      <c r="DAZ215" s="16"/>
      <c r="DBA215" s="16"/>
      <c r="DBB215" s="16"/>
      <c r="DBC215" s="16"/>
      <c r="DBD215" s="16"/>
      <c r="DBE215" s="16"/>
      <c r="DBF215" s="16"/>
      <c r="DBG215" s="16"/>
      <c r="DBH215" s="16"/>
      <c r="DBI215" s="16"/>
      <c r="DBJ215" s="16"/>
      <c r="DBK215" s="16"/>
      <c r="DBL215" s="16"/>
      <c r="DBM215" s="16"/>
      <c r="DBN215" s="16"/>
      <c r="DBO215" s="16"/>
      <c r="DBP215" s="16"/>
      <c r="DBQ215" s="16"/>
      <c r="DBR215" s="16"/>
      <c r="DBS215" s="16"/>
      <c r="DBT215" s="16"/>
      <c r="DBU215" s="16"/>
      <c r="DBV215" s="16"/>
      <c r="DBW215" s="16"/>
      <c r="DBX215" s="16"/>
      <c r="DBY215" s="16"/>
      <c r="DBZ215" s="16"/>
      <c r="DCA215" s="16"/>
      <c r="DCB215" s="16"/>
      <c r="DCC215" s="16"/>
      <c r="DCD215" s="16"/>
      <c r="DCE215" s="16"/>
      <c r="DCF215" s="16"/>
      <c r="DCG215" s="16"/>
      <c r="DCH215" s="16"/>
      <c r="DCI215" s="16"/>
      <c r="DCJ215" s="16"/>
      <c r="DCK215" s="16"/>
      <c r="DCL215" s="16"/>
      <c r="DCM215" s="16"/>
      <c r="DCN215" s="16"/>
      <c r="DCO215" s="16"/>
      <c r="DCP215" s="16"/>
      <c r="DCQ215" s="16"/>
      <c r="DCR215" s="16"/>
      <c r="DCS215" s="16"/>
      <c r="DCT215" s="16"/>
      <c r="DCU215" s="16"/>
      <c r="DCV215" s="16"/>
      <c r="DCW215" s="16"/>
      <c r="DCX215" s="16"/>
      <c r="DCY215" s="16"/>
      <c r="DCZ215" s="16"/>
      <c r="DDA215" s="16"/>
      <c r="DDB215" s="16"/>
      <c r="DDC215" s="16"/>
      <c r="DDD215" s="16"/>
      <c r="DDE215" s="16"/>
      <c r="DDF215" s="16"/>
      <c r="DDG215" s="16"/>
      <c r="DDH215" s="16"/>
      <c r="DDI215" s="16"/>
      <c r="DDJ215" s="16"/>
      <c r="DDK215" s="16"/>
      <c r="DDL215" s="16"/>
      <c r="DDM215" s="16"/>
      <c r="DDN215" s="16"/>
      <c r="DDO215" s="16"/>
      <c r="DDP215" s="16"/>
      <c r="DDQ215" s="16"/>
      <c r="DDR215" s="16"/>
      <c r="DDS215" s="16"/>
      <c r="DDT215" s="16"/>
      <c r="DDU215" s="16"/>
      <c r="DDV215" s="16"/>
      <c r="DDW215" s="16"/>
      <c r="DDX215" s="16"/>
      <c r="DDY215" s="16"/>
      <c r="DDZ215" s="16"/>
      <c r="DEA215" s="16"/>
      <c r="DEB215" s="16"/>
      <c r="DEC215" s="16"/>
      <c r="DED215" s="16"/>
      <c r="DEE215" s="16"/>
      <c r="DEF215" s="16"/>
      <c r="DEG215" s="16"/>
      <c r="DEH215" s="16"/>
      <c r="DEI215" s="16"/>
      <c r="DEJ215" s="16"/>
      <c r="DEK215" s="16"/>
      <c r="DEL215" s="16"/>
      <c r="DEM215" s="16"/>
      <c r="DEN215" s="16"/>
      <c r="DEO215" s="16"/>
      <c r="DEP215" s="16"/>
      <c r="DEQ215" s="16"/>
      <c r="DER215" s="16"/>
      <c r="DES215" s="16"/>
      <c r="DET215" s="16"/>
      <c r="DEU215" s="16"/>
      <c r="DEV215" s="16"/>
      <c r="DEW215" s="16"/>
      <c r="DEX215" s="16"/>
      <c r="DEY215" s="16"/>
      <c r="DEZ215" s="16"/>
      <c r="DFA215" s="16"/>
      <c r="DFB215" s="16"/>
      <c r="DFC215" s="16"/>
      <c r="DFD215" s="16"/>
      <c r="DFE215" s="16"/>
      <c r="DFF215" s="16"/>
      <c r="DFG215" s="16"/>
      <c r="DFH215" s="16"/>
      <c r="DFI215" s="16"/>
      <c r="DFJ215" s="16"/>
      <c r="DFK215" s="16"/>
      <c r="DFL215" s="16"/>
      <c r="DFM215" s="16"/>
      <c r="DFN215" s="16"/>
      <c r="DFO215" s="16"/>
      <c r="DFP215" s="16"/>
      <c r="DFQ215" s="16"/>
      <c r="DFR215" s="16"/>
      <c r="DFS215" s="16"/>
      <c r="DFT215" s="16"/>
      <c r="DFU215" s="16"/>
      <c r="DFV215" s="16"/>
      <c r="DFW215" s="16"/>
      <c r="DFX215" s="16"/>
      <c r="DFY215" s="16"/>
      <c r="DFZ215" s="16"/>
      <c r="DGA215" s="16"/>
      <c r="DGB215" s="16"/>
      <c r="DGC215" s="16"/>
      <c r="DGD215" s="16"/>
      <c r="DGE215" s="16"/>
      <c r="DGF215" s="16"/>
      <c r="DGG215" s="16"/>
      <c r="DGH215" s="16"/>
      <c r="DGI215" s="16"/>
      <c r="DGJ215" s="16"/>
      <c r="DGK215" s="16"/>
      <c r="DGL215" s="16"/>
      <c r="DGM215" s="16"/>
      <c r="DGN215" s="16"/>
      <c r="DGO215" s="16"/>
      <c r="DGP215" s="16"/>
      <c r="DGQ215" s="16"/>
      <c r="DGR215" s="16"/>
      <c r="DGS215" s="16"/>
      <c r="DGT215" s="16"/>
      <c r="DGU215" s="16"/>
      <c r="DGV215" s="16"/>
      <c r="DGW215" s="16"/>
      <c r="DGX215" s="16"/>
      <c r="DGY215" s="16"/>
      <c r="DGZ215" s="16"/>
      <c r="DHA215" s="16"/>
      <c r="DHB215" s="16"/>
      <c r="DHC215" s="16"/>
      <c r="DHD215" s="16"/>
      <c r="DHE215" s="16"/>
      <c r="DHF215" s="16"/>
      <c r="DHG215" s="16"/>
      <c r="DHH215" s="16"/>
      <c r="DHI215" s="16"/>
      <c r="DHJ215" s="16"/>
      <c r="DHK215" s="16"/>
      <c r="DHL215" s="16"/>
      <c r="DHM215" s="16"/>
      <c r="DHN215" s="16"/>
      <c r="DHO215" s="16"/>
      <c r="DHP215" s="16"/>
      <c r="DHQ215" s="16"/>
      <c r="DHR215" s="16"/>
      <c r="DHS215" s="16"/>
      <c r="DHT215" s="16"/>
      <c r="DHU215" s="16"/>
      <c r="DHV215" s="16"/>
      <c r="DHW215" s="16"/>
      <c r="DHX215" s="16"/>
      <c r="DHY215" s="16"/>
      <c r="DHZ215" s="16"/>
      <c r="DIA215" s="16"/>
      <c r="DIB215" s="16"/>
      <c r="DIC215" s="16"/>
      <c r="DID215" s="16"/>
      <c r="DIE215" s="16"/>
      <c r="DIF215" s="16"/>
      <c r="DIG215" s="16"/>
      <c r="DIH215" s="16"/>
      <c r="DII215" s="16"/>
      <c r="DIJ215" s="16"/>
      <c r="DIK215" s="16"/>
      <c r="DIL215" s="16"/>
      <c r="DIM215" s="16"/>
      <c r="DIN215" s="16"/>
      <c r="DIO215" s="16"/>
      <c r="DIP215" s="16"/>
      <c r="DIQ215" s="16"/>
      <c r="DIR215" s="16"/>
      <c r="DIS215" s="16"/>
      <c r="DIT215" s="16"/>
      <c r="DIU215" s="16"/>
      <c r="DIV215" s="16"/>
      <c r="DIW215" s="16"/>
      <c r="DIX215" s="16"/>
      <c r="DIY215" s="16"/>
      <c r="DIZ215" s="16"/>
      <c r="DJA215" s="16"/>
      <c r="DJB215" s="16"/>
      <c r="DJC215" s="16"/>
      <c r="DJD215" s="16"/>
      <c r="DJE215" s="16"/>
      <c r="DJF215" s="16"/>
      <c r="DJG215" s="16"/>
      <c r="DJH215" s="16"/>
      <c r="DJI215" s="16"/>
      <c r="DJJ215" s="16"/>
      <c r="DJK215" s="16"/>
      <c r="DJL215" s="16"/>
      <c r="DJM215" s="16"/>
      <c r="DJN215" s="16"/>
      <c r="DJO215" s="16"/>
      <c r="DJP215" s="16"/>
      <c r="DJQ215" s="16"/>
      <c r="DJR215" s="16"/>
      <c r="DJS215" s="16"/>
      <c r="DJT215" s="16"/>
      <c r="DJU215" s="16"/>
      <c r="DJV215" s="16"/>
      <c r="DJW215" s="16"/>
      <c r="DJX215" s="16"/>
      <c r="DJY215" s="16"/>
      <c r="DJZ215" s="16"/>
      <c r="DKA215" s="16"/>
      <c r="DKB215" s="16"/>
      <c r="DKC215" s="16"/>
      <c r="DKD215" s="16"/>
      <c r="DKE215" s="16"/>
      <c r="DKF215" s="16"/>
      <c r="DKG215" s="16"/>
      <c r="DKH215" s="16"/>
      <c r="DKI215" s="16"/>
      <c r="DKJ215" s="16"/>
      <c r="DKK215" s="16"/>
      <c r="DKL215" s="16"/>
      <c r="DKM215" s="16"/>
      <c r="DKN215" s="16"/>
      <c r="DKO215" s="16"/>
      <c r="DKP215" s="16"/>
      <c r="DKQ215" s="16"/>
      <c r="DKR215" s="16"/>
      <c r="DKS215" s="16"/>
      <c r="DKT215" s="16"/>
      <c r="DKU215" s="16"/>
      <c r="DKV215" s="16"/>
      <c r="DKW215" s="16"/>
      <c r="DKX215" s="16"/>
      <c r="DKY215" s="16"/>
      <c r="DKZ215" s="16"/>
      <c r="DLA215" s="16"/>
      <c r="DLB215" s="16"/>
      <c r="DLC215" s="16"/>
      <c r="DLD215" s="16"/>
      <c r="DLE215" s="16"/>
      <c r="DLF215" s="16"/>
      <c r="DLG215" s="16"/>
      <c r="DLH215" s="16"/>
      <c r="DLI215" s="16"/>
      <c r="DLJ215" s="16"/>
      <c r="DLK215" s="16"/>
      <c r="DLL215" s="16"/>
      <c r="DLM215" s="16"/>
      <c r="DLN215" s="16"/>
      <c r="DLO215" s="16"/>
      <c r="DLP215" s="16"/>
      <c r="DLQ215" s="16"/>
      <c r="DLR215" s="16"/>
      <c r="DLS215" s="16"/>
      <c r="DLT215" s="16"/>
      <c r="DLU215" s="16"/>
      <c r="DLV215" s="16"/>
      <c r="DLW215" s="16"/>
      <c r="DLX215" s="16"/>
      <c r="DLY215" s="16"/>
      <c r="DLZ215" s="16"/>
      <c r="DMA215" s="16"/>
      <c r="DMB215" s="16"/>
      <c r="DMC215" s="16"/>
      <c r="DMD215" s="16"/>
      <c r="DME215" s="16"/>
      <c r="DMF215" s="16"/>
      <c r="DMG215" s="16"/>
      <c r="DMH215" s="16"/>
      <c r="DMI215" s="16"/>
      <c r="DMJ215" s="16"/>
      <c r="DMK215" s="16"/>
      <c r="DML215" s="16"/>
      <c r="DMM215" s="16"/>
      <c r="DMN215" s="16"/>
      <c r="DMO215" s="16"/>
      <c r="DMP215" s="16"/>
      <c r="DMQ215" s="16"/>
      <c r="DMR215" s="16"/>
      <c r="DMS215" s="16"/>
      <c r="DMT215" s="16"/>
      <c r="DMU215" s="16"/>
      <c r="DMV215" s="16"/>
      <c r="DMW215" s="16"/>
      <c r="DMX215" s="16"/>
      <c r="DMY215" s="16"/>
      <c r="DMZ215" s="16"/>
      <c r="DNA215" s="16"/>
      <c r="DNB215" s="16"/>
      <c r="DNC215" s="16"/>
      <c r="DND215" s="16"/>
      <c r="DNE215" s="16"/>
      <c r="DNF215" s="16"/>
      <c r="DNG215" s="16"/>
      <c r="DNH215" s="16"/>
      <c r="DNI215" s="16"/>
      <c r="DNJ215" s="16"/>
      <c r="DNK215" s="16"/>
      <c r="DNL215" s="16"/>
      <c r="DNM215" s="16"/>
      <c r="DNN215" s="16"/>
      <c r="DNO215" s="16"/>
      <c r="DNP215" s="16"/>
      <c r="DNQ215" s="16"/>
      <c r="DNR215" s="16"/>
      <c r="DNS215" s="16"/>
      <c r="DNT215" s="16"/>
      <c r="DNU215" s="16"/>
      <c r="DNV215" s="16"/>
      <c r="DNW215" s="16"/>
      <c r="DNX215" s="16"/>
      <c r="DNY215" s="16"/>
      <c r="DNZ215" s="16"/>
      <c r="DOA215" s="16"/>
      <c r="DOB215" s="16"/>
      <c r="DOC215" s="16"/>
      <c r="DOD215" s="16"/>
      <c r="DOE215" s="16"/>
      <c r="DOF215" s="16"/>
      <c r="DOG215" s="16"/>
      <c r="DOH215" s="16"/>
      <c r="DOI215" s="16"/>
      <c r="DOJ215" s="16"/>
      <c r="DOK215" s="16"/>
      <c r="DOL215" s="16"/>
      <c r="DOM215" s="16"/>
      <c r="DON215" s="16"/>
      <c r="DOO215" s="16"/>
      <c r="DOP215" s="16"/>
      <c r="DOQ215" s="16"/>
      <c r="DOR215" s="16"/>
      <c r="DOS215" s="16"/>
      <c r="DOT215" s="16"/>
      <c r="DOU215" s="16"/>
      <c r="DOV215" s="16"/>
      <c r="DOW215" s="16"/>
      <c r="DOX215" s="16"/>
      <c r="DOY215" s="16"/>
      <c r="DOZ215" s="16"/>
      <c r="DPA215" s="16"/>
      <c r="DPB215" s="16"/>
      <c r="DPC215" s="16"/>
      <c r="DPD215" s="16"/>
      <c r="DPE215" s="16"/>
      <c r="DPF215" s="16"/>
      <c r="DPG215" s="16"/>
      <c r="DPH215" s="16"/>
      <c r="DPI215" s="16"/>
      <c r="DPJ215" s="16"/>
      <c r="DPK215" s="16"/>
      <c r="DPL215" s="16"/>
      <c r="DPM215" s="16"/>
      <c r="DPN215" s="16"/>
      <c r="DPO215" s="16"/>
      <c r="DPP215" s="16"/>
      <c r="DPQ215" s="16"/>
      <c r="DPR215" s="16"/>
      <c r="DPS215" s="16"/>
      <c r="DPT215" s="16"/>
      <c r="DPU215" s="16"/>
      <c r="DPV215" s="16"/>
      <c r="DPW215" s="16"/>
      <c r="DPX215" s="16"/>
      <c r="DPY215" s="16"/>
      <c r="DPZ215" s="16"/>
      <c r="DQA215" s="16"/>
      <c r="DQB215" s="16"/>
      <c r="DQC215" s="16"/>
      <c r="DQD215" s="16"/>
      <c r="DQE215" s="16"/>
      <c r="DQF215" s="16"/>
      <c r="DQG215" s="16"/>
      <c r="DQH215" s="16"/>
      <c r="DQI215" s="16"/>
      <c r="DQJ215" s="16"/>
      <c r="DQK215" s="16"/>
      <c r="DQL215" s="16"/>
      <c r="DQM215" s="16"/>
      <c r="DQN215" s="16"/>
      <c r="DQO215" s="16"/>
      <c r="DQP215" s="16"/>
      <c r="DQQ215" s="16"/>
      <c r="DQR215" s="16"/>
      <c r="DQS215" s="16"/>
      <c r="DQT215" s="16"/>
      <c r="DQU215" s="16"/>
      <c r="DQV215" s="16"/>
      <c r="DQW215" s="16"/>
      <c r="DQX215" s="16"/>
      <c r="DQY215" s="16"/>
      <c r="DQZ215" s="16"/>
      <c r="DRA215" s="16"/>
      <c r="DRB215" s="16"/>
      <c r="DRC215" s="16"/>
      <c r="DRD215" s="16"/>
      <c r="DRE215" s="16"/>
      <c r="DRF215" s="16"/>
      <c r="DRG215" s="16"/>
      <c r="DRH215" s="16"/>
      <c r="DRI215" s="16"/>
      <c r="DRJ215" s="16"/>
      <c r="DRK215" s="16"/>
      <c r="DRL215" s="16"/>
      <c r="DRM215" s="16"/>
      <c r="DRN215" s="16"/>
      <c r="DRO215" s="16"/>
      <c r="DRP215" s="16"/>
      <c r="DRQ215" s="16"/>
      <c r="DRR215" s="16"/>
      <c r="DRS215" s="16"/>
      <c r="DRT215" s="16"/>
      <c r="DRU215" s="16"/>
      <c r="DRV215" s="16"/>
      <c r="DRW215" s="16"/>
      <c r="DRX215" s="16"/>
      <c r="DRY215" s="16"/>
      <c r="DRZ215" s="16"/>
      <c r="DSA215" s="16"/>
      <c r="DSB215" s="16"/>
      <c r="DSC215" s="16"/>
      <c r="DSD215" s="16"/>
      <c r="DSE215" s="16"/>
      <c r="DSF215" s="16"/>
      <c r="DSG215" s="16"/>
      <c r="DSH215" s="16"/>
      <c r="DSI215" s="16"/>
      <c r="DSJ215" s="16"/>
      <c r="DSK215" s="16"/>
      <c r="DSL215" s="16"/>
      <c r="DSM215" s="16"/>
      <c r="DSN215" s="16"/>
      <c r="DSO215" s="16"/>
      <c r="DSP215" s="16"/>
      <c r="DSQ215" s="16"/>
      <c r="DSR215" s="16"/>
      <c r="DSS215" s="16"/>
      <c r="DST215" s="16"/>
      <c r="DSU215" s="16"/>
      <c r="DSV215" s="16"/>
      <c r="DSW215" s="16"/>
      <c r="DSX215" s="16"/>
      <c r="DSY215" s="16"/>
      <c r="DSZ215" s="16"/>
      <c r="DTA215" s="16"/>
      <c r="DTB215" s="16"/>
      <c r="DTC215" s="16"/>
      <c r="DTD215" s="16"/>
      <c r="DTE215" s="16"/>
      <c r="DTF215" s="16"/>
      <c r="DTG215" s="16"/>
      <c r="DTH215" s="16"/>
      <c r="DTI215" s="16"/>
      <c r="DTJ215" s="16"/>
      <c r="DTK215" s="16"/>
      <c r="DTL215" s="16"/>
      <c r="DTM215" s="16"/>
      <c r="DTN215" s="16"/>
      <c r="DTO215" s="16"/>
      <c r="DTP215" s="16"/>
      <c r="DTQ215" s="16"/>
      <c r="DTR215" s="16"/>
      <c r="DTS215" s="16"/>
      <c r="DTT215" s="16"/>
      <c r="DTU215" s="16"/>
      <c r="DTV215" s="16"/>
      <c r="DTW215" s="16"/>
      <c r="DTX215" s="16"/>
      <c r="DTY215" s="16"/>
      <c r="DTZ215" s="16"/>
      <c r="DUA215" s="16"/>
      <c r="DUB215" s="16"/>
      <c r="DUC215" s="16"/>
      <c r="DUD215" s="16"/>
      <c r="DUE215" s="16"/>
      <c r="DUF215" s="16"/>
      <c r="DUG215" s="16"/>
      <c r="DUH215" s="16"/>
      <c r="DUI215" s="16"/>
      <c r="DUJ215" s="16"/>
      <c r="DUK215" s="16"/>
      <c r="DUL215" s="16"/>
      <c r="DUM215" s="16"/>
      <c r="DUN215" s="16"/>
      <c r="DUO215" s="16"/>
      <c r="DUP215" s="16"/>
      <c r="DUQ215" s="16"/>
      <c r="DUR215" s="16"/>
      <c r="DUS215" s="16"/>
      <c r="DUT215" s="16"/>
      <c r="DUU215" s="16"/>
      <c r="DUV215" s="16"/>
      <c r="DUW215" s="16"/>
      <c r="DUX215" s="16"/>
      <c r="DUY215" s="16"/>
      <c r="DUZ215" s="16"/>
      <c r="DVA215" s="16"/>
      <c r="DVB215" s="16"/>
      <c r="DVC215" s="16"/>
      <c r="DVD215" s="16"/>
      <c r="DVE215" s="16"/>
      <c r="DVF215" s="16"/>
      <c r="DVG215" s="16"/>
      <c r="DVH215" s="16"/>
      <c r="DVI215" s="16"/>
      <c r="DVJ215" s="16"/>
      <c r="DVK215" s="16"/>
      <c r="DVL215" s="16"/>
      <c r="DVM215" s="16"/>
      <c r="DVN215" s="16"/>
      <c r="DVO215" s="16"/>
      <c r="DVP215" s="16"/>
      <c r="DVQ215" s="16"/>
      <c r="DVR215" s="16"/>
      <c r="DVS215" s="16"/>
      <c r="DVT215" s="16"/>
      <c r="DVU215" s="16"/>
      <c r="DVV215" s="16"/>
      <c r="DVW215" s="16"/>
      <c r="DVX215" s="16"/>
      <c r="DVY215" s="16"/>
      <c r="DVZ215" s="16"/>
      <c r="DWA215" s="16"/>
      <c r="DWB215" s="16"/>
      <c r="DWC215" s="16"/>
      <c r="DWD215" s="16"/>
      <c r="DWE215" s="16"/>
      <c r="DWF215" s="16"/>
      <c r="DWG215" s="16"/>
      <c r="DWH215" s="16"/>
      <c r="DWI215" s="16"/>
      <c r="DWJ215" s="16"/>
      <c r="DWK215" s="16"/>
      <c r="DWL215" s="16"/>
      <c r="DWM215" s="16"/>
      <c r="DWN215" s="16"/>
      <c r="DWO215" s="16"/>
      <c r="DWP215" s="16"/>
      <c r="DWQ215" s="16"/>
      <c r="DWR215" s="16"/>
      <c r="DWS215" s="16"/>
      <c r="DWT215" s="16"/>
      <c r="DWU215" s="16"/>
      <c r="DWV215" s="16"/>
      <c r="DWW215" s="16"/>
      <c r="DWX215" s="16"/>
      <c r="DWY215" s="16"/>
      <c r="DWZ215" s="16"/>
      <c r="DXA215" s="16"/>
      <c r="DXB215" s="16"/>
      <c r="DXC215" s="16"/>
      <c r="DXD215" s="16"/>
      <c r="DXE215" s="16"/>
      <c r="DXF215" s="16"/>
      <c r="DXG215" s="16"/>
      <c r="DXH215" s="16"/>
      <c r="DXI215" s="16"/>
      <c r="DXJ215" s="16"/>
      <c r="DXK215" s="16"/>
      <c r="DXL215" s="16"/>
      <c r="DXM215" s="16"/>
      <c r="DXN215" s="16"/>
      <c r="DXO215" s="16"/>
      <c r="DXP215" s="16"/>
      <c r="DXQ215" s="16"/>
      <c r="DXR215" s="16"/>
      <c r="DXS215" s="16"/>
      <c r="DXT215" s="16"/>
      <c r="DXU215" s="16"/>
      <c r="DXV215" s="16"/>
      <c r="DXW215" s="16"/>
      <c r="DXX215" s="16"/>
      <c r="DXY215" s="16"/>
      <c r="DXZ215" s="16"/>
      <c r="DYA215" s="16"/>
      <c r="DYB215" s="16"/>
      <c r="DYC215" s="16"/>
      <c r="DYD215" s="16"/>
      <c r="DYE215" s="16"/>
      <c r="DYF215" s="16"/>
      <c r="DYG215" s="16"/>
      <c r="DYH215" s="16"/>
      <c r="DYI215" s="16"/>
      <c r="DYJ215" s="16"/>
      <c r="DYK215" s="16"/>
      <c r="DYL215" s="16"/>
      <c r="DYM215" s="16"/>
      <c r="DYN215" s="16"/>
      <c r="DYO215" s="16"/>
      <c r="DYP215" s="16"/>
      <c r="DYQ215" s="16"/>
      <c r="DYR215" s="16"/>
      <c r="DYS215" s="16"/>
      <c r="DYT215" s="16"/>
      <c r="DYU215" s="16"/>
      <c r="DYV215" s="16"/>
      <c r="DYW215" s="16"/>
      <c r="DYX215" s="16"/>
      <c r="DYY215" s="16"/>
      <c r="DYZ215" s="16"/>
      <c r="DZA215" s="16"/>
      <c r="DZB215" s="16"/>
      <c r="DZC215" s="16"/>
      <c r="DZD215" s="16"/>
      <c r="DZE215" s="16"/>
      <c r="DZF215" s="16"/>
      <c r="DZG215" s="16"/>
      <c r="DZH215" s="16"/>
      <c r="DZI215" s="16"/>
      <c r="DZJ215" s="16"/>
      <c r="DZK215" s="16"/>
      <c r="DZL215" s="16"/>
      <c r="DZM215" s="16"/>
      <c r="DZN215" s="16"/>
      <c r="DZO215" s="16"/>
      <c r="DZP215" s="16"/>
      <c r="DZQ215" s="16"/>
      <c r="DZR215" s="16"/>
      <c r="DZS215" s="16"/>
      <c r="DZT215" s="16"/>
      <c r="DZU215" s="16"/>
      <c r="DZV215" s="16"/>
      <c r="DZW215" s="16"/>
      <c r="DZX215" s="16"/>
      <c r="DZY215" s="16"/>
      <c r="DZZ215" s="16"/>
      <c r="EAA215" s="16"/>
      <c r="EAB215" s="16"/>
      <c r="EAC215" s="16"/>
      <c r="EAD215" s="16"/>
      <c r="EAE215" s="16"/>
      <c r="EAF215" s="16"/>
      <c r="EAG215" s="16"/>
      <c r="EAH215" s="16"/>
      <c r="EAI215" s="16"/>
      <c r="EAJ215" s="16"/>
      <c r="EAK215" s="16"/>
      <c r="EAL215" s="16"/>
      <c r="EAM215" s="16"/>
      <c r="EAN215" s="16"/>
      <c r="EAO215" s="16"/>
      <c r="EAP215" s="16"/>
      <c r="EAQ215" s="16"/>
      <c r="EAR215" s="16"/>
      <c r="EAS215" s="16"/>
      <c r="EAT215" s="16"/>
      <c r="EAU215" s="16"/>
      <c r="EAV215" s="16"/>
      <c r="EAW215" s="16"/>
      <c r="EAX215" s="16"/>
      <c r="EAY215" s="16"/>
      <c r="EAZ215" s="16"/>
      <c r="EBA215" s="16"/>
      <c r="EBB215" s="16"/>
      <c r="EBC215" s="16"/>
      <c r="EBD215" s="16"/>
      <c r="EBE215" s="16"/>
      <c r="EBF215" s="16"/>
      <c r="EBG215" s="16"/>
      <c r="EBH215" s="16"/>
      <c r="EBI215" s="16"/>
      <c r="EBJ215" s="16"/>
      <c r="EBK215" s="16"/>
      <c r="EBL215" s="16"/>
      <c r="EBM215" s="16"/>
      <c r="EBN215" s="16"/>
      <c r="EBO215" s="16"/>
      <c r="EBP215" s="16"/>
      <c r="EBQ215" s="16"/>
      <c r="EBR215" s="16"/>
      <c r="EBS215" s="16"/>
      <c r="EBT215" s="16"/>
      <c r="EBU215" s="16"/>
      <c r="EBV215" s="16"/>
      <c r="EBW215" s="16"/>
      <c r="EBX215" s="16"/>
      <c r="EBY215" s="16"/>
      <c r="EBZ215" s="16"/>
      <c r="ECA215" s="16"/>
      <c r="ECB215" s="16"/>
      <c r="ECC215" s="16"/>
      <c r="ECD215" s="16"/>
      <c r="ECE215" s="16"/>
      <c r="ECF215" s="16"/>
      <c r="ECG215" s="16"/>
      <c r="ECH215" s="16"/>
      <c r="ECI215" s="16"/>
      <c r="ECJ215" s="16"/>
      <c r="ECK215" s="16"/>
      <c r="ECL215" s="16"/>
      <c r="ECM215" s="16"/>
      <c r="ECN215" s="16"/>
      <c r="ECO215" s="16"/>
      <c r="ECP215" s="16"/>
      <c r="ECQ215" s="16"/>
      <c r="ECR215" s="16"/>
      <c r="ECS215" s="16"/>
      <c r="ECT215" s="16"/>
      <c r="ECU215" s="16"/>
      <c r="ECV215" s="16"/>
      <c r="ECW215" s="16"/>
      <c r="ECX215" s="16"/>
      <c r="ECY215" s="16"/>
      <c r="ECZ215" s="16"/>
      <c r="EDA215" s="16"/>
      <c r="EDB215" s="16"/>
      <c r="EDC215" s="16"/>
      <c r="EDD215" s="16"/>
      <c r="EDE215" s="16"/>
      <c r="EDF215" s="16"/>
      <c r="EDG215" s="16"/>
      <c r="EDH215" s="16"/>
      <c r="EDI215" s="16"/>
      <c r="EDJ215" s="16"/>
      <c r="EDK215" s="16"/>
      <c r="EDL215" s="16"/>
      <c r="EDM215" s="16"/>
      <c r="EDN215" s="16"/>
      <c r="EDO215" s="16"/>
      <c r="EDP215" s="16"/>
      <c r="EDQ215" s="16"/>
      <c r="EDR215" s="16"/>
      <c r="EDS215" s="16"/>
      <c r="EDT215" s="16"/>
      <c r="EDU215" s="16"/>
      <c r="EDV215" s="16"/>
      <c r="EDW215" s="16"/>
      <c r="EDX215" s="16"/>
      <c r="EDY215" s="16"/>
      <c r="EDZ215" s="16"/>
      <c r="EEA215" s="16"/>
      <c r="EEB215" s="16"/>
      <c r="EEC215" s="16"/>
      <c r="EED215" s="16"/>
      <c r="EEE215" s="16"/>
      <c r="EEF215" s="16"/>
      <c r="EEG215" s="16"/>
      <c r="EEH215" s="16"/>
      <c r="EEI215" s="16"/>
      <c r="EEJ215" s="16"/>
      <c r="EEK215" s="16"/>
      <c r="EEL215" s="16"/>
      <c r="EEM215" s="16"/>
      <c r="EEN215" s="16"/>
      <c r="EEO215" s="16"/>
      <c r="EEP215" s="16"/>
      <c r="EEQ215" s="16"/>
      <c r="EER215" s="16"/>
      <c r="EES215" s="16"/>
      <c r="EET215" s="16"/>
      <c r="EEU215" s="16"/>
      <c r="EEV215" s="16"/>
      <c r="EEW215" s="16"/>
      <c r="EEX215" s="16"/>
      <c r="EEY215" s="16"/>
      <c r="EEZ215" s="16"/>
      <c r="EFA215" s="16"/>
      <c r="EFB215" s="16"/>
      <c r="EFC215" s="16"/>
      <c r="EFD215" s="16"/>
      <c r="EFE215" s="16"/>
      <c r="EFF215" s="16"/>
      <c r="EFG215" s="16"/>
      <c r="EFH215" s="16"/>
      <c r="EFI215" s="16"/>
      <c r="EFJ215" s="16"/>
      <c r="EFK215" s="16"/>
      <c r="EFL215" s="16"/>
      <c r="EFM215" s="16"/>
      <c r="EFN215" s="16"/>
      <c r="EFO215" s="16"/>
      <c r="EFP215" s="16"/>
      <c r="EFQ215" s="16"/>
      <c r="EFR215" s="16"/>
      <c r="EFS215" s="16"/>
      <c r="EFT215" s="16"/>
      <c r="EFU215" s="16"/>
      <c r="EFV215" s="16"/>
      <c r="EFW215" s="16"/>
      <c r="EFX215" s="16"/>
      <c r="EFY215" s="16"/>
      <c r="EFZ215" s="16"/>
      <c r="EGA215" s="16"/>
      <c r="EGB215" s="16"/>
      <c r="EGC215" s="16"/>
      <c r="EGD215" s="16"/>
      <c r="EGE215" s="16"/>
      <c r="EGF215" s="16"/>
      <c r="EGG215" s="16"/>
      <c r="EGH215" s="16"/>
      <c r="EGI215" s="16"/>
      <c r="EGJ215" s="16"/>
      <c r="EGK215" s="16"/>
      <c r="EGL215" s="16"/>
      <c r="EGM215" s="16"/>
      <c r="EGN215" s="16"/>
      <c r="EGO215" s="16"/>
      <c r="EGP215" s="16"/>
      <c r="EGQ215" s="16"/>
      <c r="EGR215" s="16"/>
      <c r="EGS215" s="16"/>
      <c r="EGT215" s="16"/>
      <c r="EGU215" s="16"/>
      <c r="EGV215" s="16"/>
      <c r="EGW215" s="16"/>
      <c r="EGX215" s="16"/>
      <c r="EGY215" s="16"/>
      <c r="EGZ215" s="16"/>
      <c r="EHA215" s="16"/>
      <c r="EHB215" s="16"/>
      <c r="EHC215" s="16"/>
      <c r="EHD215" s="16"/>
      <c r="EHE215" s="16"/>
      <c r="EHF215" s="16"/>
      <c r="EHG215" s="16"/>
      <c r="EHH215" s="16"/>
      <c r="EHI215" s="16"/>
      <c r="EHJ215" s="16"/>
      <c r="EHK215" s="16"/>
      <c r="EHL215" s="16"/>
      <c r="EHM215" s="16"/>
      <c r="EHN215" s="16"/>
      <c r="EHO215" s="16"/>
      <c r="EHP215" s="16"/>
      <c r="EHQ215" s="16"/>
      <c r="EHR215" s="16"/>
      <c r="EHS215" s="16"/>
      <c r="EHT215" s="16"/>
      <c r="EHU215" s="16"/>
      <c r="EHV215" s="16"/>
      <c r="EHW215" s="16"/>
      <c r="EHX215" s="16"/>
      <c r="EHY215" s="16"/>
      <c r="EHZ215" s="16"/>
      <c r="EIA215" s="16"/>
      <c r="EIB215" s="16"/>
      <c r="EIC215" s="16"/>
      <c r="EID215" s="16"/>
      <c r="EIE215" s="16"/>
      <c r="EIF215" s="16"/>
      <c r="EIG215" s="16"/>
      <c r="EIH215" s="16"/>
      <c r="EII215" s="16"/>
      <c r="EIJ215" s="16"/>
      <c r="EIK215" s="16"/>
      <c r="EIL215" s="16"/>
      <c r="EIM215" s="16"/>
      <c r="EIN215" s="16"/>
      <c r="EIO215" s="16"/>
      <c r="EIP215" s="16"/>
      <c r="EIQ215" s="16"/>
      <c r="EIR215" s="16"/>
      <c r="EIS215" s="16"/>
      <c r="EIT215" s="16"/>
    </row>
    <row r="216" spans="1:3634" s="11" customFormat="1" ht="36" customHeight="1">
      <c r="A216" s="182" t="s">
        <v>140</v>
      </c>
      <c r="B216" s="51" t="s">
        <v>63</v>
      </c>
      <c r="C216" s="56" t="s">
        <v>9</v>
      </c>
      <c r="D216" s="6" t="s">
        <v>104</v>
      </c>
      <c r="E216" s="56" t="s">
        <v>110</v>
      </c>
      <c r="F216" s="56"/>
      <c r="G216" s="107">
        <v>121289</v>
      </c>
      <c r="H216" s="107">
        <v>121289</v>
      </c>
      <c r="I216" s="107">
        <v>121289</v>
      </c>
      <c r="J216" s="16"/>
      <c r="K216" s="16"/>
      <c r="L216" s="16"/>
      <c r="M216" s="16"/>
      <c r="N216" s="16"/>
      <c r="O216" s="16"/>
      <c r="P216" s="16"/>
      <c r="Q216" s="16"/>
      <c r="R216" s="16"/>
      <c r="S216" s="16"/>
      <c r="T216" s="16"/>
      <c r="U216" s="16"/>
      <c r="V216" s="16"/>
      <c r="W216" s="16"/>
      <c r="X216" s="16"/>
      <c r="Y216" s="16"/>
      <c r="Z216" s="16"/>
      <c r="AA216" s="16"/>
      <c r="AB216" s="16"/>
      <c r="AC216" s="16"/>
      <c r="AD216" s="16"/>
      <c r="AE216" s="16"/>
      <c r="AF216" s="16"/>
      <c r="AG216" s="16"/>
      <c r="AH216" s="16"/>
      <c r="AI216" s="16"/>
      <c r="AJ216" s="16"/>
      <c r="AK216" s="16"/>
      <c r="AL216" s="16"/>
      <c r="AM216" s="16"/>
      <c r="AN216" s="16"/>
      <c r="AO216" s="16"/>
      <c r="AP216" s="16"/>
      <c r="AQ216" s="16"/>
      <c r="AR216" s="16"/>
      <c r="AS216" s="16"/>
      <c r="AT216" s="16"/>
      <c r="AU216" s="16"/>
      <c r="AV216" s="16"/>
      <c r="AW216" s="16"/>
      <c r="AX216" s="16"/>
      <c r="AY216" s="16"/>
      <c r="AZ216" s="16"/>
      <c r="BA216" s="16"/>
      <c r="BB216" s="16"/>
      <c r="BC216" s="16"/>
      <c r="BD216" s="16"/>
      <c r="BE216" s="16"/>
      <c r="BF216" s="16"/>
      <c r="BG216" s="16"/>
      <c r="BH216" s="16"/>
      <c r="BI216" s="16"/>
      <c r="BJ216" s="16"/>
      <c r="BK216" s="16"/>
      <c r="BL216" s="16"/>
      <c r="BM216" s="16"/>
      <c r="BN216" s="16"/>
      <c r="BO216" s="16"/>
      <c r="BP216" s="16"/>
      <c r="BQ216" s="16"/>
      <c r="BR216" s="16"/>
      <c r="BS216" s="16"/>
      <c r="BT216" s="16"/>
      <c r="BU216" s="16"/>
      <c r="BV216" s="16"/>
      <c r="BW216" s="16"/>
      <c r="BX216" s="16"/>
      <c r="BY216" s="16"/>
      <c r="BZ216" s="16"/>
      <c r="CA216" s="16"/>
      <c r="CB216" s="16"/>
      <c r="CC216" s="16"/>
      <c r="CD216" s="16"/>
      <c r="CE216" s="16"/>
      <c r="CF216" s="16"/>
      <c r="CG216" s="16"/>
      <c r="CH216" s="16"/>
      <c r="CI216" s="16"/>
      <c r="CJ216" s="16"/>
      <c r="CK216" s="16"/>
      <c r="CL216" s="16"/>
      <c r="CM216" s="16"/>
      <c r="CN216" s="16"/>
      <c r="CO216" s="16"/>
      <c r="CP216" s="16"/>
      <c r="CQ216" s="16"/>
      <c r="CR216" s="16"/>
      <c r="CS216" s="16"/>
      <c r="CT216" s="16"/>
      <c r="CU216" s="16"/>
      <c r="CV216" s="16"/>
      <c r="CW216" s="16"/>
      <c r="CX216" s="16"/>
      <c r="CY216" s="16"/>
      <c r="CZ216" s="16"/>
      <c r="DA216" s="16"/>
      <c r="DB216" s="16"/>
      <c r="DC216" s="16"/>
      <c r="DD216" s="16"/>
      <c r="DE216" s="16"/>
      <c r="DF216" s="16"/>
      <c r="DG216" s="16"/>
      <c r="DH216" s="16"/>
      <c r="DI216" s="16"/>
      <c r="DJ216" s="16"/>
      <c r="DK216" s="16"/>
      <c r="DL216" s="16"/>
      <c r="DM216" s="16"/>
      <c r="DN216" s="16"/>
      <c r="DO216" s="16"/>
      <c r="DP216" s="16"/>
      <c r="DQ216" s="16"/>
      <c r="DR216" s="16"/>
      <c r="DS216" s="16"/>
      <c r="DT216" s="16"/>
      <c r="DU216" s="16"/>
      <c r="DV216" s="16"/>
      <c r="DW216" s="16"/>
      <c r="DX216" s="16"/>
      <c r="DY216" s="16"/>
      <c r="DZ216" s="16"/>
      <c r="EA216" s="16"/>
      <c r="EB216" s="16"/>
      <c r="EC216" s="16"/>
      <c r="ED216" s="16"/>
      <c r="EE216" s="16"/>
      <c r="EF216" s="16"/>
      <c r="EG216" s="16"/>
      <c r="EH216" s="16"/>
      <c r="EI216" s="16"/>
      <c r="EJ216" s="16"/>
      <c r="EK216" s="16"/>
      <c r="EL216" s="16"/>
      <c r="EM216" s="16"/>
      <c r="EN216" s="16"/>
      <c r="EO216" s="16"/>
      <c r="EP216" s="16"/>
      <c r="EQ216" s="16"/>
      <c r="ER216" s="16"/>
      <c r="ES216" s="16"/>
      <c r="ET216" s="16"/>
      <c r="EU216" s="16"/>
      <c r="EV216" s="16"/>
      <c r="EW216" s="16"/>
      <c r="EX216" s="16"/>
      <c r="EY216" s="16"/>
      <c r="EZ216" s="16"/>
      <c r="FA216" s="16"/>
      <c r="FB216" s="16"/>
      <c r="FC216" s="16"/>
      <c r="FD216" s="16"/>
      <c r="FE216" s="16"/>
      <c r="FF216" s="16"/>
      <c r="FG216" s="16"/>
      <c r="FH216" s="16"/>
      <c r="FI216" s="16"/>
      <c r="FJ216" s="16"/>
      <c r="FK216" s="16"/>
      <c r="FL216" s="16"/>
      <c r="FM216" s="16"/>
      <c r="FN216" s="16"/>
      <c r="FO216" s="16"/>
      <c r="FP216" s="16"/>
      <c r="FQ216" s="16"/>
      <c r="FR216" s="16"/>
      <c r="FS216" s="16"/>
      <c r="FT216" s="16"/>
      <c r="FU216" s="16"/>
      <c r="FV216" s="16"/>
      <c r="FW216" s="16"/>
      <c r="FX216" s="16"/>
      <c r="FY216" s="16"/>
      <c r="FZ216" s="16"/>
      <c r="GA216" s="16"/>
      <c r="GB216" s="16"/>
      <c r="GC216" s="16"/>
      <c r="GD216" s="16"/>
      <c r="GE216" s="16"/>
      <c r="GF216" s="16"/>
      <c r="GG216" s="16"/>
      <c r="GH216" s="16"/>
      <c r="GI216" s="16"/>
      <c r="GJ216" s="16"/>
      <c r="GK216" s="16"/>
      <c r="GL216" s="16"/>
      <c r="GM216" s="16"/>
      <c r="GN216" s="16"/>
      <c r="GO216" s="16"/>
      <c r="GP216" s="16"/>
      <c r="GQ216" s="16"/>
      <c r="GR216" s="16"/>
      <c r="GS216" s="16"/>
      <c r="GT216" s="16"/>
      <c r="GU216" s="16"/>
      <c r="GV216" s="16"/>
      <c r="GW216" s="16"/>
      <c r="GX216" s="16"/>
      <c r="GY216" s="16"/>
      <c r="GZ216" s="16"/>
      <c r="HA216" s="16"/>
      <c r="HB216" s="16"/>
      <c r="HC216" s="16"/>
      <c r="HD216" s="16"/>
      <c r="HE216" s="16"/>
      <c r="HF216" s="16"/>
      <c r="HG216" s="16"/>
      <c r="HH216" s="16"/>
      <c r="HI216" s="16"/>
      <c r="HJ216" s="16"/>
      <c r="HK216" s="16"/>
      <c r="HL216" s="16"/>
      <c r="HM216" s="16"/>
      <c r="HN216" s="16"/>
      <c r="HO216" s="16"/>
      <c r="HP216" s="16"/>
      <c r="HQ216" s="16"/>
      <c r="HR216" s="16"/>
      <c r="HS216" s="16"/>
      <c r="HT216" s="16"/>
      <c r="HU216" s="16"/>
      <c r="HV216" s="16"/>
      <c r="HW216" s="16"/>
      <c r="HX216" s="16"/>
      <c r="HY216" s="16"/>
      <c r="HZ216" s="16"/>
      <c r="IA216" s="16"/>
      <c r="IB216" s="16"/>
      <c r="IC216" s="16"/>
      <c r="ID216" s="16"/>
      <c r="IE216" s="16"/>
      <c r="IF216" s="16"/>
      <c r="IG216" s="16"/>
      <c r="IH216" s="16"/>
      <c r="II216" s="16"/>
      <c r="IJ216" s="16"/>
      <c r="IK216" s="16"/>
      <c r="IL216" s="16"/>
      <c r="IM216" s="16"/>
      <c r="IN216" s="16"/>
      <c r="IO216" s="16"/>
      <c r="IP216" s="16"/>
      <c r="IQ216" s="16"/>
      <c r="IR216" s="16"/>
      <c r="IS216" s="16"/>
      <c r="IT216" s="16"/>
      <c r="IU216" s="16"/>
      <c r="IV216" s="16"/>
      <c r="IW216" s="16"/>
      <c r="IX216" s="16"/>
      <c r="IY216" s="16"/>
      <c r="IZ216" s="16"/>
      <c r="JA216" s="16"/>
      <c r="JB216" s="16"/>
      <c r="JC216" s="16"/>
      <c r="JD216" s="16"/>
      <c r="JE216" s="16"/>
      <c r="JF216" s="16"/>
      <c r="JG216" s="16"/>
      <c r="JH216" s="16"/>
      <c r="JI216" s="16"/>
      <c r="JJ216" s="16"/>
      <c r="JK216" s="16"/>
      <c r="JL216" s="16"/>
      <c r="JM216" s="16"/>
      <c r="JN216" s="16"/>
      <c r="JO216" s="16"/>
      <c r="JP216" s="16"/>
      <c r="JQ216" s="16"/>
      <c r="JR216" s="16"/>
      <c r="JS216" s="16"/>
      <c r="JT216" s="16"/>
      <c r="JU216" s="16"/>
      <c r="JV216" s="16"/>
      <c r="JW216" s="16"/>
      <c r="JX216" s="16"/>
      <c r="JY216" s="16"/>
      <c r="JZ216" s="16"/>
      <c r="KA216" s="16"/>
      <c r="KB216" s="16"/>
      <c r="KC216" s="16"/>
      <c r="KD216" s="16"/>
      <c r="KE216" s="16"/>
      <c r="KF216" s="16"/>
      <c r="KG216" s="16"/>
      <c r="KH216" s="16"/>
      <c r="KI216" s="16"/>
      <c r="KJ216" s="16"/>
      <c r="KK216" s="16"/>
      <c r="KL216" s="16"/>
      <c r="KM216" s="16"/>
      <c r="KN216" s="16"/>
      <c r="KO216" s="16"/>
      <c r="KP216" s="16"/>
      <c r="KQ216" s="16"/>
      <c r="KR216" s="16"/>
      <c r="KS216" s="16"/>
      <c r="KT216" s="16"/>
      <c r="KU216" s="16"/>
      <c r="KV216" s="16"/>
      <c r="KW216" s="16"/>
      <c r="KX216" s="16"/>
      <c r="KY216" s="16"/>
      <c r="KZ216" s="16"/>
      <c r="LA216" s="16"/>
      <c r="LB216" s="16"/>
      <c r="LC216" s="16"/>
      <c r="LD216" s="16"/>
      <c r="LE216" s="16"/>
      <c r="LF216" s="16"/>
      <c r="LG216" s="16"/>
      <c r="LH216" s="16"/>
      <c r="LI216" s="16"/>
      <c r="LJ216" s="16"/>
      <c r="LK216" s="16"/>
      <c r="LL216" s="16"/>
      <c r="LM216" s="16"/>
      <c r="LN216" s="16"/>
      <c r="LO216" s="16"/>
      <c r="LP216" s="16"/>
      <c r="LQ216" s="16"/>
      <c r="LR216" s="16"/>
      <c r="LS216" s="16"/>
      <c r="LT216" s="16"/>
      <c r="LU216" s="16"/>
      <c r="LV216" s="16"/>
      <c r="LW216" s="16"/>
      <c r="LX216" s="16"/>
      <c r="LY216" s="16"/>
      <c r="LZ216" s="16"/>
      <c r="MA216" s="16"/>
      <c r="MB216" s="16"/>
      <c r="MC216" s="16"/>
      <c r="MD216" s="16"/>
      <c r="ME216" s="16"/>
      <c r="MF216" s="16"/>
      <c r="MG216" s="16"/>
      <c r="MH216" s="16"/>
      <c r="MI216" s="16"/>
      <c r="MJ216" s="16"/>
      <c r="MK216" s="16"/>
      <c r="ML216" s="16"/>
      <c r="MM216" s="16"/>
      <c r="MN216" s="16"/>
      <c r="MO216" s="16"/>
      <c r="MP216" s="16"/>
      <c r="MQ216" s="16"/>
      <c r="MR216" s="16"/>
      <c r="MS216" s="16"/>
      <c r="MT216" s="16"/>
      <c r="MU216" s="16"/>
      <c r="MV216" s="16"/>
      <c r="MW216" s="16"/>
      <c r="MX216" s="16"/>
      <c r="MY216" s="16"/>
      <c r="MZ216" s="16"/>
      <c r="NA216" s="16"/>
      <c r="NB216" s="16"/>
      <c r="NC216" s="16"/>
      <c r="ND216" s="16"/>
      <c r="NE216" s="16"/>
      <c r="NF216" s="16"/>
      <c r="NG216" s="16"/>
      <c r="NH216" s="16"/>
      <c r="NI216" s="16"/>
      <c r="NJ216" s="16"/>
      <c r="NK216" s="16"/>
      <c r="NL216" s="16"/>
      <c r="NM216" s="16"/>
      <c r="NN216" s="16"/>
      <c r="NO216" s="16"/>
      <c r="NP216" s="16"/>
      <c r="NQ216" s="16"/>
      <c r="NR216" s="16"/>
      <c r="NS216" s="16"/>
      <c r="NT216" s="16"/>
      <c r="NU216" s="16"/>
      <c r="NV216" s="16"/>
      <c r="NW216" s="16"/>
      <c r="NX216" s="16"/>
      <c r="NY216" s="16"/>
      <c r="NZ216" s="16"/>
      <c r="OA216" s="16"/>
      <c r="OB216" s="16"/>
      <c r="OC216" s="16"/>
      <c r="OD216" s="16"/>
      <c r="OE216" s="16"/>
      <c r="OF216" s="16"/>
      <c r="OG216" s="16"/>
      <c r="OH216" s="16"/>
      <c r="OI216" s="16"/>
      <c r="OJ216" s="16"/>
      <c r="OK216" s="16"/>
      <c r="OL216" s="16"/>
      <c r="OM216" s="16"/>
      <c r="ON216" s="16"/>
      <c r="OO216" s="16"/>
      <c r="OP216" s="16"/>
      <c r="OQ216" s="16"/>
      <c r="OR216" s="16"/>
      <c r="OS216" s="16"/>
      <c r="OT216" s="16"/>
      <c r="OU216" s="16"/>
      <c r="OV216" s="16"/>
      <c r="OW216" s="16"/>
      <c r="OX216" s="16"/>
      <c r="OY216" s="16"/>
      <c r="OZ216" s="16"/>
      <c r="PA216" s="16"/>
      <c r="PB216" s="16"/>
      <c r="PC216" s="16"/>
      <c r="PD216" s="16"/>
      <c r="PE216" s="16"/>
      <c r="PF216" s="16"/>
      <c r="PG216" s="16"/>
      <c r="PH216" s="16"/>
      <c r="PI216" s="16"/>
      <c r="PJ216" s="16"/>
      <c r="PK216" s="16"/>
      <c r="PL216" s="16"/>
      <c r="PM216" s="16"/>
      <c r="PN216" s="16"/>
      <c r="PO216" s="16"/>
      <c r="PP216" s="16"/>
      <c r="PQ216" s="16"/>
      <c r="PR216" s="16"/>
      <c r="PS216" s="16"/>
      <c r="PT216" s="16"/>
      <c r="PU216" s="16"/>
      <c r="PV216" s="16"/>
      <c r="PW216" s="16"/>
      <c r="PX216" s="16"/>
      <c r="PY216" s="16"/>
      <c r="PZ216" s="16"/>
      <c r="QA216" s="16"/>
      <c r="QB216" s="16"/>
      <c r="QC216" s="16"/>
      <c r="QD216" s="16"/>
      <c r="QE216" s="16"/>
      <c r="QF216" s="16"/>
      <c r="QG216" s="16"/>
      <c r="QH216" s="16"/>
      <c r="QI216" s="16"/>
      <c r="QJ216" s="16"/>
      <c r="QK216" s="16"/>
      <c r="QL216" s="16"/>
      <c r="QM216" s="16"/>
      <c r="QN216" s="16"/>
      <c r="QO216" s="16"/>
      <c r="QP216" s="16"/>
      <c r="QQ216" s="16"/>
      <c r="QR216" s="16"/>
      <c r="QS216" s="16"/>
      <c r="QT216" s="16"/>
      <c r="QU216" s="16"/>
      <c r="QV216" s="16"/>
      <c r="QW216" s="16"/>
      <c r="QX216" s="16"/>
      <c r="QY216" s="16"/>
      <c r="QZ216" s="16"/>
      <c r="RA216" s="16"/>
      <c r="RB216" s="16"/>
      <c r="RC216" s="16"/>
      <c r="RD216" s="16"/>
      <c r="RE216" s="16"/>
      <c r="RF216" s="16"/>
      <c r="RG216" s="16"/>
      <c r="RH216" s="16"/>
      <c r="RI216" s="16"/>
      <c r="RJ216" s="16"/>
      <c r="RK216" s="16"/>
      <c r="RL216" s="16"/>
      <c r="RM216" s="16"/>
      <c r="RN216" s="16"/>
      <c r="RO216" s="16"/>
      <c r="RP216" s="16"/>
      <c r="RQ216" s="16"/>
      <c r="RR216" s="16"/>
      <c r="RS216" s="16"/>
      <c r="RT216" s="16"/>
      <c r="RU216" s="16"/>
      <c r="RV216" s="16"/>
      <c r="RW216" s="16"/>
      <c r="RX216" s="16"/>
      <c r="RY216" s="16"/>
      <c r="RZ216" s="16"/>
      <c r="SA216" s="16"/>
      <c r="SB216" s="16"/>
      <c r="SC216" s="16"/>
      <c r="SD216" s="16"/>
      <c r="SE216" s="16"/>
      <c r="SF216" s="16"/>
      <c r="SG216" s="16"/>
      <c r="SH216" s="16"/>
      <c r="SI216" s="16"/>
      <c r="SJ216" s="16"/>
      <c r="SK216" s="16"/>
      <c r="SL216" s="16"/>
      <c r="SM216" s="16"/>
      <c r="SN216" s="16"/>
      <c r="SO216" s="16"/>
      <c r="SP216" s="16"/>
      <c r="SQ216" s="16"/>
      <c r="SR216" s="16"/>
      <c r="SS216" s="16"/>
      <c r="ST216" s="16"/>
      <c r="SU216" s="16"/>
      <c r="SV216" s="16"/>
      <c r="SW216" s="16"/>
      <c r="SX216" s="16"/>
      <c r="SY216" s="16"/>
      <c r="SZ216" s="16"/>
      <c r="TA216" s="16"/>
      <c r="TB216" s="16"/>
      <c r="TC216" s="16"/>
      <c r="TD216" s="16"/>
      <c r="TE216" s="16"/>
      <c r="TF216" s="16"/>
      <c r="TG216" s="16"/>
      <c r="TH216" s="16"/>
      <c r="TI216" s="16"/>
      <c r="TJ216" s="16"/>
      <c r="TK216" s="16"/>
      <c r="TL216" s="16"/>
      <c r="TM216" s="16"/>
      <c r="TN216" s="16"/>
      <c r="TO216" s="16"/>
      <c r="TP216" s="16"/>
      <c r="TQ216" s="16"/>
      <c r="TR216" s="16"/>
      <c r="TS216" s="16"/>
      <c r="TT216" s="16"/>
      <c r="TU216" s="16"/>
      <c r="TV216" s="16"/>
      <c r="TW216" s="16"/>
      <c r="TX216" s="16"/>
      <c r="TY216" s="16"/>
      <c r="TZ216" s="16"/>
      <c r="UA216" s="16"/>
      <c r="UB216" s="16"/>
      <c r="UC216" s="16"/>
      <c r="UD216" s="16"/>
      <c r="UE216" s="16"/>
      <c r="UF216" s="16"/>
      <c r="UG216" s="16"/>
      <c r="UH216" s="16"/>
      <c r="UI216" s="16"/>
      <c r="UJ216" s="16"/>
      <c r="UK216" s="16"/>
      <c r="UL216" s="16"/>
      <c r="UM216" s="16"/>
      <c r="UN216" s="16"/>
      <c r="UO216" s="16"/>
      <c r="UP216" s="16"/>
      <c r="UQ216" s="16"/>
      <c r="UR216" s="16"/>
      <c r="US216" s="16"/>
      <c r="UT216" s="16"/>
      <c r="UU216" s="16"/>
      <c r="UV216" s="16"/>
      <c r="UW216" s="16"/>
      <c r="UX216" s="16"/>
      <c r="UY216" s="16"/>
      <c r="UZ216" s="16"/>
      <c r="VA216" s="16"/>
      <c r="VB216" s="16"/>
      <c r="VC216" s="16"/>
      <c r="VD216" s="16"/>
      <c r="VE216" s="16"/>
      <c r="VF216" s="16"/>
      <c r="VG216" s="16"/>
      <c r="VH216" s="16"/>
      <c r="VI216" s="16"/>
      <c r="VJ216" s="16"/>
      <c r="VK216" s="16"/>
      <c r="VL216" s="16"/>
      <c r="VM216" s="16"/>
      <c r="VN216" s="16"/>
      <c r="VO216" s="16"/>
      <c r="VP216" s="16"/>
      <c r="VQ216" s="16"/>
      <c r="VR216" s="16"/>
      <c r="VS216" s="16"/>
      <c r="VT216" s="16"/>
      <c r="VU216" s="16"/>
      <c r="VV216" s="16"/>
      <c r="VW216" s="16"/>
      <c r="VX216" s="16"/>
      <c r="VY216" s="16"/>
      <c r="VZ216" s="16"/>
      <c r="WA216" s="16"/>
      <c r="WB216" s="16"/>
      <c r="WC216" s="16"/>
      <c r="WD216" s="16"/>
      <c r="WE216" s="16"/>
      <c r="WF216" s="16"/>
      <c r="WG216" s="16"/>
      <c r="WH216" s="16"/>
      <c r="WI216" s="16"/>
      <c r="WJ216" s="16"/>
      <c r="WK216" s="16"/>
      <c r="WL216" s="16"/>
      <c r="WM216" s="16"/>
      <c r="WN216" s="16"/>
      <c r="WO216" s="16"/>
      <c r="WP216" s="16"/>
      <c r="WQ216" s="16"/>
      <c r="WR216" s="16"/>
      <c r="WS216" s="16"/>
      <c r="WT216" s="16"/>
      <c r="WU216" s="16"/>
      <c r="WV216" s="16"/>
      <c r="WW216" s="16"/>
      <c r="WX216" s="16"/>
      <c r="WY216" s="16"/>
      <c r="WZ216" s="16"/>
      <c r="XA216" s="16"/>
      <c r="XB216" s="16"/>
      <c r="XC216" s="16"/>
      <c r="XD216" s="16"/>
      <c r="XE216" s="16"/>
      <c r="XF216" s="16"/>
      <c r="XG216" s="16"/>
      <c r="XH216" s="16"/>
      <c r="XI216" s="16"/>
      <c r="XJ216" s="16"/>
      <c r="XK216" s="16"/>
      <c r="XL216" s="16"/>
      <c r="XM216" s="16"/>
      <c r="XN216" s="16"/>
      <c r="XO216" s="16"/>
      <c r="XP216" s="16"/>
      <c r="XQ216" s="16"/>
      <c r="XR216" s="16"/>
      <c r="XS216" s="16"/>
      <c r="XT216" s="16"/>
      <c r="XU216" s="16"/>
      <c r="XV216" s="16"/>
      <c r="XW216" s="16"/>
      <c r="XX216" s="16"/>
      <c r="XY216" s="16"/>
      <c r="XZ216" s="16"/>
      <c r="YA216" s="16"/>
      <c r="YB216" s="16"/>
      <c r="YC216" s="16"/>
      <c r="YD216" s="16"/>
      <c r="YE216" s="16"/>
      <c r="YF216" s="16"/>
      <c r="YG216" s="16"/>
      <c r="YH216" s="16"/>
      <c r="YI216" s="16"/>
      <c r="YJ216" s="16"/>
      <c r="YK216" s="16"/>
      <c r="YL216" s="16"/>
      <c r="YM216" s="16"/>
      <c r="YN216" s="16"/>
      <c r="YO216" s="16"/>
      <c r="YP216" s="16"/>
      <c r="YQ216" s="16"/>
      <c r="YR216" s="16"/>
      <c r="YS216" s="16"/>
      <c r="YT216" s="16"/>
      <c r="YU216" s="16"/>
      <c r="YV216" s="16"/>
      <c r="YW216" s="16"/>
      <c r="YX216" s="16"/>
      <c r="YY216" s="16"/>
      <c r="YZ216" s="16"/>
      <c r="ZA216" s="16"/>
      <c r="ZB216" s="16"/>
      <c r="ZC216" s="16"/>
      <c r="ZD216" s="16"/>
      <c r="ZE216" s="16"/>
      <c r="ZF216" s="16"/>
      <c r="ZG216" s="16"/>
      <c r="ZH216" s="16"/>
      <c r="ZI216" s="16"/>
      <c r="ZJ216" s="16"/>
      <c r="ZK216" s="16"/>
      <c r="ZL216" s="16"/>
      <c r="ZM216" s="16"/>
      <c r="ZN216" s="16"/>
      <c r="ZO216" s="16"/>
      <c r="ZP216" s="16"/>
      <c r="ZQ216" s="16"/>
      <c r="ZR216" s="16"/>
      <c r="ZS216" s="16"/>
      <c r="ZT216" s="16"/>
      <c r="ZU216" s="16"/>
      <c r="ZV216" s="16"/>
      <c r="ZW216" s="16"/>
      <c r="ZX216" s="16"/>
      <c r="ZY216" s="16"/>
      <c r="ZZ216" s="16"/>
      <c r="AAA216" s="16"/>
      <c r="AAB216" s="16"/>
      <c r="AAC216" s="16"/>
      <c r="AAD216" s="16"/>
      <c r="AAE216" s="16"/>
      <c r="AAF216" s="16"/>
      <c r="AAG216" s="16"/>
      <c r="AAH216" s="16"/>
      <c r="AAI216" s="16"/>
      <c r="AAJ216" s="16"/>
      <c r="AAK216" s="16"/>
      <c r="AAL216" s="16"/>
      <c r="AAM216" s="16"/>
      <c r="AAN216" s="16"/>
      <c r="AAO216" s="16"/>
      <c r="AAP216" s="16"/>
      <c r="AAQ216" s="16"/>
      <c r="AAR216" s="16"/>
      <c r="AAS216" s="16"/>
      <c r="AAT216" s="16"/>
      <c r="AAU216" s="16"/>
      <c r="AAV216" s="16"/>
      <c r="AAW216" s="16"/>
      <c r="AAX216" s="16"/>
      <c r="AAY216" s="16"/>
      <c r="AAZ216" s="16"/>
      <c r="ABA216" s="16"/>
      <c r="ABB216" s="16"/>
      <c r="ABC216" s="16"/>
      <c r="ABD216" s="16"/>
      <c r="ABE216" s="16"/>
      <c r="ABF216" s="16"/>
      <c r="ABG216" s="16"/>
      <c r="ABH216" s="16"/>
      <c r="ABI216" s="16"/>
      <c r="ABJ216" s="16"/>
      <c r="ABK216" s="16"/>
      <c r="ABL216" s="16"/>
      <c r="ABM216" s="16"/>
      <c r="ABN216" s="16"/>
      <c r="ABO216" s="16"/>
      <c r="ABP216" s="16"/>
      <c r="ABQ216" s="16"/>
      <c r="ABR216" s="16"/>
      <c r="ABS216" s="16"/>
      <c r="ABT216" s="16"/>
      <c r="ABU216" s="16"/>
      <c r="ABV216" s="16"/>
      <c r="ABW216" s="16"/>
      <c r="ABX216" s="16"/>
      <c r="ABY216" s="16"/>
      <c r="ABZ216" s="16"/>
      <c r="ACA216" s="16"/>
      <c r="ACB216" s="16"/>
      <c r="ACC216" s="16"/>
      <c r="ACD216" s="16"/>
      <c r="ACE216" s="16"/>
      <c r="ACF216" s="16"/>
      <c r="ACG216" s="16"/>
      <c r="ACH216" s="16"/>
      <c r="ACI216" s="16"/>
      <c r="ACJ216" s="16"/>
      <c r="ACK216" s="16"/>
      <c r="ACL216" s="16"/>
      <c r="ACM216" s="16"/>
      <c r="ACN216" s="16"/>
      <c r="ACO216" s="16"/>
      <c r="ACP216" s="16"/>
      <c r="ACQ216" s="16"/>
      <c r="ACR216" s="16"/>
      <c r="ACS216" s="16"/>
      <c r="ACT216" s="16"/>
      <c r="ACU216" s="16"/>
      <c r="ACV216" s="16"/>
      <c r="ACW216" s="16"/>
      <c r="ACX216" s="16"/>
      <c r="ACY216" s="16"/>
      <c r="ACZ216" s="16"/>
      <c r="ADA216" s="16"/>
      <c r="ADB216" s="16"/>
      <c r="ADC216" s="16"/>
      <c r="ADD216" s="16"/>
      <c r="ADE216" s="16"/>
      <c r="ADF216" s="16"/>
      <c r="ADG216" s="16"/>
      <c r="ADH216" s="16"/>
      <c r="ADI216" s="16"/>
      <c r="ADJ216" s="16"/>
      <c r="ADK216" s="16"/>
      <c r="ADL216" s="16"/>
      <c r="ADM216" s="16"/>
      <c r="ADN216" s="16"/>
      <c r="ADO216" s="16"/>
      <c r="ADP216" s="16"/>
      <c r="ADQ216" s="16"/>
      <c r="ADR216" s="16"/>
      <c r="ADS216" s="16"/>
      <c r="ADT216" s="16"/>
      <c r="ADU216" s="16"/>
      <c r="ADV216" s="16"/>
      <c r="ADW216" s="16"/>
      <c r="ADX216" s="16"/>
      <c r="ADY216" s="16"/>
      <c r="ADZ216" s="16"/>
      <c r="AEA216" s="16"/>
      <c r="AEB216" s="16"/>
      <c r="AEC216" s="16"/>
      <c r="AED216" s="16"/>
      <c r="AEE216" s="16"/>
      <c r="AEF216" s="16"/>
      <c r="AEG216" s="16"/>
      <c r="AEH216" s="16"/>
      <c r="AEI216" s="16"/>
      <c r="AEJ216" s="16"/>
      <c r="AEK216" s="16"/>
      <c r="AEL216" s="16"/>
      <c r="AEM216" s="16"/>
      <c r="AEN216" s="16"/>
      <c r="AEO216" s="16"/>
      <c r="AEP216" s="16"/>
      <c r="AEQ216" s="16"/>
      <c r="AER216" s="16"/>
      <c r="AES216" s="16"/>
      <c r="AET216" s="16"/>
      <c r="AEU216" s="16"/>
      <c r="AEV216" s="16"/>
      <c r="AEW216" s="16"/>
      <c r="AEX216" s="16"/>
      <c r="AEY216" s="16"/>
      <c r="AEZ216" s="16"/>
      <c r="AFA216" s="16"/>
      <c r="AFB216" s="16"/>
      <c r="AFC216" s="16"/>
      <c r="AFD216" s="16"/>
      <c r="AFE216" s="16"/>
      <c r="AFF216" s="16"/>
      <c r="AFG216" s="16"/>
      <c r="AFH216" s="16"/>
      <c r="AFI216" s="16"/>
      <c r="AFJ216" s="16"/>
      <c r="AFK216" s="16"/>
      <c r="AFL216" s="16"/>
      <c r="AFM216" s="16"/>
      <c r="AFN216" s="16"/>
      <c r="AFO216" s="16"/>
      <c r="AFP216" s="16"/>
      <c r="AFQ216" s="16"/>
      <c r="AFR216" s="16"/>
      <c r="AFS216" s="16"/>
      <c r="AFT216" s="16"/>
      <c r="AFU216" s="16"/>
      <c r="AFV216" s="16"/>
      <c r="AFW216" s="16"/>
      <c r="AFX216" s="16"/>
      <c r="AFY216" s="16"/>
      <c r="AFZ216" s="16"/>
      <c r="AGA216" s="16"/>
      <c r="AGB216" s="16"/>
      <c r="AGC216" s="16"/>
      <c r="AGD216" s="16"/>
      <c r="AGE216" s="16"/>
      <c r="AGF216" s="16"/>
      <c r="AGG216" s="16"/>
      <c r="AGH216" s="16"/>
      <c r="AGI216" s="16"/>
      <c r="AGJ216" s="16"/>
      <c r="AGK216" s="16"/>
      <c r="AGL216" s="16"/>
      <c r="AGM216" s="16"/>
      <c r="AGN216" s="16"/>
      <c r="AGO216" s="16"/>
      <c r="AGP216" s="16"/>
      <c r="AGQ216" s="16"/>
      <c r="AGR216" s="16"/>
      <c r="AGS216" s="16"/>
      <c r="AGT216" s="16"/>
      <c r="AGU216" s="16"/>
      <c r="AGV216" s="16"/>
      <c r="AGW216" s="16"/>
      <c r="AGX216" s="16"/>
      <c r="AGY216" s="16"/>
      <c r="AGZ216" s="16"/>
      <c r="AHA216" s="16"/>
      <c r="AHB216" s="16"/>
      <c r="AHC216" s="16"/>
      <c r="AHD216" s="16"/>
      <c r="AHE216" s="16"/>
      <c r="AHF216" s="16"/>
      <c r="AHG216" s="16"/>
      <c r="AHH216" s="16"/>
      <c r="AHI216" s="16"/>
      <c r="AHJ216" s="16"/>
      <c r="AHK216" s="16"/>
      <c r="AHL216" s="16"/>
      <c r="AHM216" s="16"/>
      <c r="AHN216" s="16"/>
      <c r="AHO216" s="16"/>
      <c r="AHP216" s="16"/>
      <c r="AHQ216" s="16"/>
      <c r="AHR216" s="16"/>
      <c r="AHS216" s="16"/>
      <c r="AHT216" s="16"/>
      <c r="AHU216" s="16"/>
      <c r="AHV216" s="16"/>
      <c r="AHW216" s="16"/>
      <c r="AHX216" s="16"/>
      <c r="AHY216" s="16"/>
      <c r="AHZ216" s="16"/>
      <c r="AIA216" s="16"/>
      <c r="AIB216" s="16"/>
      <c r="AIC216" s="16"/>
      <c r="AID216" s="16"/>
      <c r="AIE216" s="16"/>
      <c r="AIF216" s="16"/>
      <c r="AIG216" s="16"/>
      <c r="AIH216" s="16"/>
      <c r="AII216" s="16"/>
      <c r="AIJ216" s="16"/>
      <c r="AIK216" s="16"/>
      <c r="AIL216" s="16"/>
      <c r="AIM216" s="16"/>
      <c r="AIN216" s="16"/>
      <c r="AIO216" s="16"/>
      <c r="AIP216" s="16"/>
      <c r="AIQ216" s="16"/>
      <c r="AIR216" s="16"/>
      <c r="AIS216" s="16"/>
      <c r="AIT216" s="16"/>
      <c r="AIU216" s="16"/>
      <c r="AIV216" s="16"/>
      <c r="AIW216" s="16"/>
      <c r="AIX216" s="16"/>
      <c r="AIY216" s="16"/>
      <c r="AIZ216" s="16"/>
      <c r="AJA216" s="16"/>
      <c r="AJB216" s="16"/>
      <c r="AJC216" s="16"/>
      <c r="AJD216" s="16"/>
      <c r="AJE216" s="16"/>
      <c r="AJF216" s="16"/>
      <c r="AJG216" s="16"/>
      <c r="AJH216" s="16"/>
      <c r="AJI216" s="16"/>
      <c r="AJJ216" s="16"/>
      <c r="AJK216" s="16"/>
      <c r="AJL216" s="16"/>
      <c r="AJM216" s="16"/>
      <c r="AJN216" s="16"/>
      <c r="AJO216" s="16"/>
      <c r="AJP216" s="16"/>
      <c r="AJQ216" s="16"/>
      <c r="AJR216" s="16"/>
      <c r="AJS216" s="16"/>
      <c r="AJT216" s="16"/>
      <c r="AJU216" s="16"/>
      <c r="AJV216" s="16"/>
      <c r="AJW216" s="16"/>
      <c r="AJX216" s="16"/>
      <c r="AJY216" s="16"/>
      <c r="AJZ216" s="16"/>
      <c r="AKA216" s="16"/>
      <c r="AKB216" s="16"/>
      <c r="AKC216" s="16"/>
      <c r="AKD216" s="16"/>
      <c r="AKE216" s="16"/>
      <c r="AKF216" s="16"/>
      <c r="AKG216" s="16"/>
      <c r="AKH216" s="16"/>
      <c r="AKI216" s="16"/>
      <c r="AKJ216" s="16"/>
      <c r="AKK216" s="16"/>
      <c r="AKL216" s="16"/>
      <c r="AKM216" s="16"/>
      <c r="AKN216" s="16"/>
      <c r="AKO216" s="16"/>
      <c r="AKP216" s="16"/>
      <c r="AKQ216" s="16"/>
      <c r="AKR216" s="16"/>
      <c r="AKS216" s="16"/>
      <c r="AKT216" s="16"/>
      <c r="AKU216" s="16"/>
      <c r="AKV216" s="16"/>
      <c r="AKW216" s="16"/>
      <c r="AKX216" s="16"/>
      <c r="AKY216" s="16"/>
      <c r="AKZ216" s="16"/>
      <c r="ALA216" s="16"/>
      <c r="ALB216" s="16"/>
      <c r="ALC216" s="16"/>
      <c r="ALD216" s="16"/>
      <c r="ALE216" s="16"/>
      <c r="ALF216" s="16"/>
      <c r="ALG216" s="16"/>
      <c r="ALH216" s="16"/>
      <c r="ALI216" s="16"/>
      <c r="ALJ216" s="16"/>
      <c r="ALK216" s="16"/>
      <c r="ALL216" s="16"/>
      <c r="ALM216" s="16"/>
      <c r="ALN216" s="16"/>
      <c r="ALO216" s="16"/>
      <c r="ALP216" s="16"/>
      <c r="ALQ216" s="16"/>
      <c r="ALR216" s="16"/>
      <c r="ALS216" s="16"/>
      <c r="ALT216" s="16"/>
      <c r="ALU216" s="16"/>
      <c r="ALV216" s="16"/>
      <c r="ALW216" s="16"/>
      <c r="ALX216" s="16"/>
      <c r="ALY216" s="16"/>
      <c r="ALZ216" s="16"/>
      <c r="AMA216" s="16"/>
      <c r="AMB216" s="16"/>
      <c r="AMC216" s="16"/>
      <c r="AMD216" s="16"/>
      <c r="AME216" s="16"/>
      <c r="AMF216" s="16"/>
      <c r="AMG216" s="16"/>
      <c r="AMH216" s="16"/>
      <c r="AMI216" s="16"/>
      <c r="AMJ216" s="16"/>
      <c r="AMK216" s="16"/>
      <c r="AML216" s="16"/>
      <c r="AMM216" s="16"/>
      <c r="AMN216" s="16"/>
      <c r="AMO216" s="16"/>
      <c r="AMP216" s="16"/>
      <c r="AMQ216" s="16"/>
      <c r="AMR216" s="16"/>
      <c r="AMS216" s="16"/>
      <c r="AMT216" s="16"/>
      <c r="AMU216" s="16"/>
      <c r="AMV216" s="16"/>
      <c r="AMW216" s="16"/>
      <c r="AMX216" s="16"/>
      <c r="AMY216" s="16"/>
      <c r="AMZ216" s="16"/>
      <c r="ANA216" s="16"/>
      <c r="ANB216" s="16"/>
      <c r="ANC216" s="16"/>
      <c r="AND216" s="16"/>
      <c r="ANE216" s="16"/>
      <c r="ANF216" s="16"/>
      <c r="ANG216" s="16"/>
      <c r="ANH216" s="16"/>
      <c r="ANI216" s="16"/>
      <c r="ANJ216" s="16"/>
      <c r="ANK216" s="16"/>
      <c r="ANL216" s="16"/>
      <c r="ANM216" s="16"/>
      <c r="ANN216" s="16"/>
      <c r="ANO216" s="16"/>
      <c r="ANP216" s="16"/>
      <c r="ANQ216" s="16"/>
      <c r="ANR216" s="16"/>
      <c r="ANS216" s="16"/>
      <c r="ANT216" s="16"/>
      <c r="ANU216" s="16"/>
      <c r="ANV216" s="16"/>
      <c r="ANW216" s="16"/>
      <c r="ANX216" s="16"/>
      <c r="ANY216" s="16"/>
      <c r="ANZ216" s="16"/>
      <c r="AOA216" s="16"/>
      <c r="AOB216" s="16"/>
      <c r="AOC216" s="16"/>
      <c r="AOD216" s="16"/>
      <c r="AOE216" s="16"/>
      <c r="AOF216" s="16"/>
      <c r="AOG216" s="16"/>
      <c r="AOH216" s="16"/>
      <c r="AOI216" s="16"/>
      <c r="AOJ216" s="16"/>
      <c r="AOK216" s="16"/>
      <c r="AOL216" s="16"/>
      <c r="AOM216" s="16"/>
      <c r="AON216" s="16"/>
      <c r="AOO216" s="16"/>
      <c r="AOP216" s="16"/>
      <c r="AOQ216" s="16"/>
      <c r="AOR216" s="16"/>
      <c r="AOS216" s="16"/>
      <c r="AOT216" s="16"/>
      <c r="AOU216" s="16"/>
      <c r="AOV216" s="16"/>
      <c r="AOW216" s="16"/>
      <c r="AOX216" s="16"/>
      <c r="AOY216" s="16"/>
      <c r="AOZ216" s="16"/>
      <c r="APA216" s="16"/>
      <c r="APB216" s="16"/>
      <c r="APC216" s="16"/>
      <c r="APD216" s="16"/>
      <c r="APE216" s="16"/>
      <c r="APF216" s="16"/>
      <c r="APG216" s="16"/>
      <c r="APH216" s="16"/>
      <c r="API216" s="16"/>
      <c r="APJ216" s="16"/>
      <c r="APK216" s="16"/>
      <c r="APL216" s="16"/>
      <c r="APM216" s="16"/>
      <c r="APN216" s="16"/>
      <c r="APO216" s="16"/>
      <c r="APP216" s="16"/>
      <c r="APQ216" s="16"/>
      <c r="APR216" s="16"/>
      <c r="APS216" s="16"/>
      <c r="APT216" s="16"/>
      <c r="APU216" s="16"/>
      <c r="APV216" s="16"/>
      <c r="APW216" s="16"/>
      <c r="APX216" s="16"/>
      <c r="APY216" s="16"/>
      <c r="APZ216" s="16"/>
      <c r="AQA216" s="16"/>
      <c r="AQB216" s="16"/>
      <c r="AQC216" s="16"/>
      <c r="AQD216" s="16"/>
      <c r="AQE216" s="16"/>
      <c r="AQF216" s="16"/>
      <c r="AQG216" s="16"/>
      <c r="AQH216" s="16"/>
      <c r="AQI216" s="16"/>
      <c r="AQJ216" s="16"/>
      <c r="AQK216" s="16"/>
      <c r="AQL216" s="16"/>
      <c r="AQM216" s="16"/>
      <c r="AQN216" s="16"/>
      <c r="AQO216" s="16"/>
      <c r="AQP216" s="16"/>
      <c r="AQQ216" s="16"/>
      <c r="AQR216" s="16"/>
      <c r="AQS216" s="16"/>
      <c r="AQT216" s="16"/>
      <c r="AQU216" s="16"/>
      <c r="AQV216" s="16"/>
      <c r="AQW216" s="16"/>
      <c r="AQX216" s="16"/>
      <c r="AQY216" s="16"/>
      <c r="AQZ216" s="16"/>
      <c r="ARA216" s="16"/>
      <c r="ARB216" s="16"/>
      <c r="ARC216" s="16"/>
      <c r="ARD216" s="16"/>
      <c r="ARE216" s="16"/>
      <c r="ARF216" s="16"/>
      <c r="ARG216" s="16"/>
      <c r="ARH216" s="16"/>
      <c r="ARI216" s="16"/>
      <c r="ARJ216" s="16"/>
      <c r="ARK216" s="16"/>
      <c r="ARL216" s="16"/>
      <c r="ARM216" s="16"/>
      <c r="ARN216" s="16"/>
      <c r="ARO216" s="16"/>
      <c r="ARP216" s="16"/>
      <c r="ARQ216" s="16"/>
      <c r="ARR216" s="16"/>
      <c r="ARS216" s="16"/>
      <c r="ART216" s="16"/>
      <c r="ARU216" s="16"/>
      <c r="ARV216" s="16"/>
      <c r="ARW216" s="16"/>
      <c r="ARX216" s="16"/>
      <c r="ARY216" s="16"/>
      <c r="ARZ216" s="16"/>
      <c r="ASA216" s="16"/>
      <c r="ASB216" s="16"/>
      <c r="ASC216" s="16"/>
      <c r="ASD216" s="16"/>
      <c r="ASE216" s="16"/>
      <c r="ASF216" s="16"/>
      <c r="ASG216" s="16"/>
      <c r="ASH216" s="16"/>
      <c r="ASI216" s="16"/>
      <c r="ASJ216" s="16"/>
      <c r="ASK216" s="16"/>
      <c r="ASL216" s="16"/>
      <c r="ASM216" s="16"/>
      <c r="ASN216" s="16"/>
      <c r="ASO216" s="16"/>
      <c r="ASP216" s="16"/>
      <c r="ASQ216" s="16"/>
      <c r="ASR216" s="16"/>
      <c r="ASS216" s="16"/>
      <c r="AST216" s="16"/>
      <c r="ASU216" s="16"/>
      <c r="ASV216" s="16"/>
      <c r="ASW216" s="16"/>
      <c r="ASX216" s="16"/>
      <c r="ASY216" s="16"/>
      <c r="ASZ216" s="16"/>
      <c r="ATA216" s="16"/>
      <c r="ATB216" s="16"/>
      <c r="ATC216" s="16"/>
      <c r="ATD216" s="16"/>
      <c r="ATE216" s="16"/>
      <c r="ATF216" s="16"/>
      <c r="ATG216" s="16"/>
      <c r="ATH216" s="16"/>
      <c r="ATI216" s="16"/>
      <c r="ATJ216" s="16"/>
      <c r="ATK216" s="16"/>
      <c r="ATL216" s="16"/>
      <c r="ATM216" s="16"/>
      <c r="ATN216" s="16"/>
      <c r="ATO216" s="16"/>
      <c r="ATP216" s="16"/>
      <c r="ATQ216" s="16"/>
      <c r="ATR216" s="16"/>
      <c r="ATS216" s="16"/>
      <c r="ATT216" s="16"/>
      <c r="ATU216" s="16"/>
      <c r="ATV216" s="16"/>
      <c r="ATW216" s="16"/>
      <c r="ATX216" s="16"/>
      <c r="ATY216" s="16"/>
      <c r="ATZ216" s="16"/>
      <c r="AUA216" s="16"/>
      <c r="AUB216" s="16"/>
      <c r="AUC216" s="16"/>
      <c r="AUD216" s="16"/>
      <c r="AUE216" s="16"/>
      <c r="AUF216" s="16"/>
      <c r="AUG216" s="16"/>
      <c r="AUH216" s="16"/>
      <c r="AUI216" s="16"/>
      <c r="AUJ216" s="16"/>
      <c r="AUK216" s="16"/>
      <c r="AUL216" s="16"/>
      <c r="AUM216" s="16"/>
      <c r="AUN216" s="16"/>
      <c r="AUO216" s="16"/>
      <c r="AUP216" s="16"/>
      <c r="AUQ216" s="16"/>
      <c r="AUR216" s="16"/>
      <c r="AUS216" s="16"/>
      <c r="AUT216" s="16"/>
      <c r="AUU216" s="16"/>
      <c r="AUV216" s="16"/>
      <c r="AUW216" s="16"/>
      <c r="AUX216" s="16"/>
      <c r="AUY216" s="16"/>
      <c r="AUZ216" s="16"/>
      <c r="AVA216" s="16"/>
      <c r="AVB216" s="16"/>
      <c r="AVC216" s="16"/>
      <c r="AVD216" s="16"/>
      <c r="AVE216" s="16"/>
      <c r="AVF216" s="16"/>
      <c r="AVG216" s="16"/>
      <c r="AVH216" s="16"/>
      <c r="AVI216" s="16"/>
      <c r="AVJ216" s="16"/>
      <c r="AVK216" s="16"/>
      <c r="AVL216" s="16"/>
      <c r="AVM216" s="16"/>
      <c r="AVN216" s="16"/>
      <c r="AVO216" s="16"/>
      <c r="AVP216" s="16"/>
      <c r="AVQ216" s="16"/>
      <c r="AVR216" s="16"/>
      <c r="AVS216" s="16"/>
      <c r="AVT216" s="16"/>
      <c r="AVU216" s="16"/>
      <c r="AVV216" s="16"/>
      <c r="AVW216" s="16"/>
      <c r="AVX216" s="16"/>
      <c r="AVY216" s="16"/>
      <c r="AVZ216" s="16"/>
      <c r="AWA216" s="16"/>
      <c r="AWB216" s="16"/>
      <c r="AWC216" s="16"/>
      <c r="AWD216" s="16"/>
      <c r="AWE216" s="16"/>
      <c r="AWF216" s="16"/>
      <c r="AWG216" s="16"/>
      <c r="AWH216" s="16"/>
      <c r="AWI216" s="16"/>
      <c r="AWJ216" s="16"/>
      <c r="AWK216" s="16"/>
      <c r="AWL216" s="16"/>
      <c r="AWM216" s="16"/>
      <c r="AWN216" s="16"/>
      <c r="AWO216" s="16"/>
      <c r="AWP216" s="16"/>
      <c r="AWQ216" s="16"/>
      <c r="AWR216" s="16"/>
      <c r="AWS216" s="16"/>
      <c r="AWT216" s="16"/>
      <c r="AWU216" s="16"/>
      <c r="AWV216" s="16"/>
      <c r="AWW216" s="16"/>
      <c r="AWX216" s="16"/>
      <c r="AWY216" s="16"/>
      <c r="AWZ216" s="16"/>
      <c r="AXA216" s="16"/>
      <c r="AXB216" s="16"/>
      <c r="AXC216" s="16"/>
      <c r="AXD216" s="16"/>
      <c r="AXE216" s="16"/>
      <c r="AXF216" s="16"/>
      <c r="AXG216" s="16"/>
      <c r="AXH216" s="16"/>
      <c r="AXI216" s="16"/>
      <c r="AXJ216" s="16"/>
      <c r="AXK216" s="16"/>
      <c r="AXL216" s="16"/>
      <c r="AXM216" s="16"/>
      <c r="AXN216" s="16"/>
      <c r="AXO216" s="16"/>
      <c r="AXP216" s="16"/>
      <c r="AXQ216" s="16"/>
      <c r="AXR216" s="16"/>
      <c r="AXS216" s="16"/>
      <c r="AXT216" s="16"/>
      <c r="AXU216" s="16"/>
      <c r="AXV216" s="16"/>
      <c r="AXW216" s="16"/>
      <c r="AXX216" s="16"/>
      <c r="AXY216" s="16"/>
      <c r="AXZ216" s="16"/>
      <c r="AYA216" s="16"/>
      <c r="AYB216" s="16"/>
      <c r="AYC216" s="16"/>
      <c r="AYD216" s="16"/>
      <c r="AYE216" s="16"/>
      <c r="AYF216" s="16"/>
      <c r="AYG216" s="16"/>
      <c r="AYH216" s="16"/>
      <c r="AYI216" s="16"/>
      <c r="AYJ216" s="16"/>
      <c r="AYK216" s="16"/>
      <c r="AYL216" s="16"/>
      <c r="AYM216" s="16"/>
      <c r="AYN216" s="16"/>
      <c r="AYO216" s="16"/>
      <c r="AYP216" s="16"/>
      <c r="AYQ216" s="16"/>
      <c r="AYR216" s="16"/>
      <c r="AYS216" s="16"/>
      <c r="AYT216" s="16"/>
      <c r="AYU216" s="16"/>
      <c r="AYV216" s="16"/>
      <c r="AYW216" s="16"/>
      <c r="AYX216" s="16"/>
      <c r="AYY216" s="16"/>
      <c r="AYZ216" s="16"/>
      <c r="AZA216" s="16"/>
      <c r="AZB216" s="16"/>
      <c r="AZC216" s="16"/>
      <c r="AZD216" s="16"/>
      <c r="AZE216" s="16"/>
      <c r="AZF216" s="16"/>
      <c r="AZG216" s="16"/>
      <c r="AZH216" s="16"/>
      <c r="AZI216" s="16"/>
      <c r="AZJ216" s="16"/>
      <c r="AZK216" s="16"/>
      <c r="AZL216" s="16"/>
      <c r="AZM216" s="16"/>
      <c r="AZN216" s="16"/>
      <c r="AZO216" s="16"/>
      <c r="AZP216" s="16"/>
      <c r="AZQ216" s="16"/>
      <c r="AZR216" s="16"/>
      <c r="AZS216" s="16"/>
      <c r="AZT216" s="16"/>
      <c r="AZU216" s="16"/>
      <c r="AZV216" s="16"/>
      <c r="AZW216" s="16"/>
      <c r="AZX216" s="16"/>
      <c r="AZY216" s="16"/>
      <c r="AZZ216" s="16"/>
      <c r="BAA216" s="16"/>
      <c r="BAB216" s="16"/>
      <c r="BAC216" s="16"/>
      <c r="BAD216" s="16"/>
      <c r="BAE216" s="16"/>
      <c r="BAF216" s="16"/>
      <c r="BAG216" s="16"/>
      <c r="BAH216" s="16"/>
      <c r="BAI216" s="16"/>
      <c r="BAJ216" s="16"/>
      <c r="BAK216" s="16"/>
      <c r="BAL216" s="16"/>
      <c r="BAM216" s="16"/>
      <c r="BAN216" s="16"/>
      <c r="BAO216" s="16"/>
      <c r="BAP216" s="16"/>
      <c r="BAQ216" s="16"/>
      <c r="BAR216" s="16"/>
      <c r="BAS216" s="16"/>
      <c r="BAT216" s="16"/>
      <c r="BAU216" s="16"/>
      <c r="BAV216" s="16"/>
      <c r="BAW216" s="16"/>
      <c r="BAX216" s="16"/>
      <c r="BAY216" s="16"/>
      <c r="BAZ216" s="16"/>
      <c r="BBA216" s="16"/>
      <c r="BBB216" s="16"/>
      <c r="BBC216" s="16"/>
      <c r="BBD216" s="16"/>
      <c r="BBE216" s="16"/>
      <c r="BBF216" s="16"/>
      <c r="BBG216" s="16"/>
      <c r="BBH216" s="16"/>
      <c r="BBI216" s="16"/>
      <c r="BBJ216" s="16"/>
      <c r="BBK216" s="16"/>
      <c r="BBL216" s="16"/>
      <c r="BBM216" s="16"/>
      <c r="BBN216" s="16"/>
      <c r="BBO216" s="16"/>
      <c r="BBP216" s="16"/>
      <c r="BBQ216" s="16"/>
      <c r="BBR216" s="16"/>
      <c r="BBS216" s="16"/>
      <c r="BBT216" s="16"/>
      <c r="BBU216" s="16"/>
      <c r="BBV216" s="16"/>
      <c r="BBW216" s="16"/>
      <c r="BBX216" s="16"/>
      <c r="BBY216" s="16"/>
      <c r="BBZ216" s="16"/>
      <c r="BCA216" s="16"/>
      <c r="BCB216" s="16"/>
      <c r="BCC216" s="16"/>
      <c r="BCD216" s="16"/>
      <c r="BCE216" s="16"/>
      <c r="BCF216" s="16"/>
      <c r="BCG216" s="16"/>
      <c r="BCH216" s="16"/>
      <c r="BCI216" s="16"/>
      <c r="BCJ216" s="16"/>
      <c r="BCK216" s="16"/>
      <c r="BCL216" s="16"/>
      <c r="BCM216" s="16"/>
      <c r="BCN216" s="16"/>
      <c r="BCO216" s="16"/>
      <c r="BCP216" s="16"/>
      <c r="BCQ216" s="16"/>
      <c r="BCR216" s="16"/>
      <c r="BCS216" s="16"/>
      <c r="BCT216" s="16"/>
      <c r="BCU216" s="16"/>
      <c r="BCV216" s="16"/>
      <c r="BCW216" s="16"/>
      <c r="BCX216" s="16"/>
      <c r="BCY216" s="16"/>
      <c r="BCZ216" s="16"/>
      <c r="BDA216" s="16"/>
      <c r="BDB216" s="16"/>
      <c r="BDC216" s="16"/>
      <c r="BDD216" s="16"/>
      <c r="BDE216" s="16"/>
      <c r="BDF216" s="16"/>
      <c r="BDG216" s="16"/>
      <c r="BDH216" s="16"/>
      <c r="BDI216" s="16"/>
      <c r="BDJ216" s="16"/>
      <c r="BDK216" s="16"/>
      <c r="BDL216" s="16"/>
      <c r="BDM216" s="16"/>
      <c r="BDN216" s="16"/>
      <c r="BDO216" s="16"/>
      <c r="BDP216" s="16"/>
      <c r="BDQ216" s="16"/>
      <c r="BDR216" s="16"/>
      <c r="BDS216" s="16"/>
      <c r="BDT216" s="16"/>
      <c r="BDU216" s="16"/>
      <c r="BDV216" s="16"/>
      <c r="BDW216" s="16"/>
      <c r="BDX216" s="16"/>
      <c r="BDY216" s="16"/>
      <c r="BDZ216" s="16"/>
      <c r="BEA216" s="16"/>
      <c r="BEB216" s="16"/>
      <c r="BEC216" s="16"/>
      <c r="BED216" s="16"/>
      <c r="BEE216" s="16"/>
      <c r="BEF216" s="16"/>
      <c r="BEG216" s="16"/>
      <c r="BEH216" s="16"/>
      <c r="BEI216" s="16"/>
      <c r="BEJ216" s="16"/>
      <c r="BEK216" s="16"/>
      <c r="BEL216" s="16"/>
      <c r="BEM216" s="16"/>
      <c r="BEN216" s="16"/>
      <c r="BEO216" s="16"/>
      <c r="BEP216" s="16"/>
      <c r="BEQ216" s="16"/>
      <c r="BER216" s="16"/>
      <c r="BES216" s="16"/>
      <c r="BET216" s="16"/>
      <c r="BEU216" s="16"/>
      <c r="BEV216" s="16"/>
      <c r="BEW216" s="16"/>
      <c r="BEX216" s="16"/>
      <c r="BEY216" s="16"/>
      <c r="BEZ216" s="16"/>
      <c r="BFA216" s="16"/>
      <c r="BFB216" s="16"/>
      <c r="BFC216" s="16"/>
      <c r="BFD216" s="16"/>
      <c r="BFE216" s="16"/>
      <c r="BFF216" s="16"/>
      <c r="BFG216" s="16"/>
      <c r="BFH216" s="16"/>
      <c r="BFI216" s="16"/>
      <c r="BFJ216" s="16"/>
      <c r="BFK216" s="16"/>
      <c r="BFL216" s="16"/>
      <c r="BFM216" s="16"/>
      <c r="BFN216" s="16"/>
      <c r="BFO216" s="16"/>
      <c r="BFP216" s="16"/>
      <c r="BFQ216" s="16"/>
      <c r="BFR216" s="16"/>
      <c r="BFS216" s="16"/>
      <c r="BFT216" s="16"/>
      <c r="BFU216" s="16"/>
      <c r="BFV216" s="16"/>
      <c r="BFW216" s="16"/>
      <c r="BFX216" s="16"/>
      <c r="BFY216" s="16"/>
      <c r="BFZ216" s="16"/>
      <c r="BGA216" s="16"/>
      <c r="BGB216" s="16"/>
      <c r="BGC216" s="16"/>
      <c r="BGD216" s="16"/>
      <c r="BGE216" s="16"/>
      <c r="BGF216" s="16"/>
      <c r="BGG216" s="16"/>
      <c r="BGH216" s="16"/>
      <c r="BGI216" s="16"/>
      <c r="BGJ216" s="16"/>
      <c r="BGK216" s="16"/>
      <c r="BGL216" s="16"/>
      <c r="BGM216" s="16"/>
      <c r="BGN216" s="16"/>
      <c r="BGO216" s="16"/>
      <c r="BGP216" s="16"/>
      <c r="BGQ216" s="16"/>
      <c r="BGR216" s="16"/>
      <c r="BGS216" s="16"/>
      <c r="BGT216" s="16"/>
      <c r="BGU216" s="16"/>
      <c r="BGV216" s="16"/>
      <c r="BGW216" s="16"/>
      <c r="BGX216" s="16"/>
      <c r="BGY216" s="16"/>
      <c r="BGZ216" s="16"/>
      <c r="BHA216" s="16"/>
      <c r="BHB216" s="16"/>
      <c r="BHC216" s="16"/>
      <c r="BHD216" s="16"/>
      <c r="BHE216" s="16"/>
      <c r="BHF216" s="16"/>
      <c r="BHG216" s="16"/>
      <c r="BHH216" s="16"/>
      <c r="BHI216" s="16"/>
      <c r="BHJ216" s="16"/>
      <c r="BHK216" s="16"/>
      <c r="BHL216" s="16"/>
      <c r="BHM216" s="16"/>
      <c r="BHN216" s="16"/>
      <c r="BHO216" s="16"/>
      <c r="BHP216" s="16"/>
      <c r="BHQ216" s="16"/>
      <c r="BHR216" s="16"/>
      <c r="BHS216" s="16"/>
      <c r="BHT216" s="16"/>
      <c r="BHU216" s="16"/>
      <c r="BHV216" s="16"/>
      <c r="BHW216" s="16"/>
      <c r="BHX216" s="16"/>
      <c r="BHY216" s="16"/>
      <c r="BHZ216" s="16"/>
      <c r="BIA216" s="16"/>
      <c r="BIB216" s="16"/>
      <c r="BIC216" s="16"/>
      <c r="BID216" s="16"/>
      <c r="BIE216" s="16"/>
      <c r="BIF216" s="16"/>
      <c r="BIG216" s="16"/>
      <c r="BIH216" s="16"/>
      <c r="BII216" s="16"/>
      <c r="BIJ216" s="16"/>
      <c r="BIK216" s="16"/>
      <c r="BIL216" s="16"/>
      <c r="BIM216" s="16"/>
      <c r="BIN216" s="16"/>
      <c r="BIO216" s="16"/>
      <c r="BIP216" s="16"/>
      <c r="BIQ216" s="16"/>
      <c r="BIR216" s="16"/>
      <c r="BIS216" s="16"/>
      <c r="BIT216" s="16"/>
      <c r="BIU216" s="16"/>
      <c r="BIV216" s="16"/>
      <c r="BIW216" s="16"/>
      <c r="BIX216" s="16"/>
      <c r="BIY216" s="16"/>
      <c r="BIZ216" s="16"/>
      <c r="BJA216" s="16"/>
      <c r="BJB216" s="16"/>
      <c r="BJC216" s="16"/>
      <c r="BJD216" s="16"/>
      <c r="BJE216" s="16"/>
      <c r="BJF216" s="16"/>
      <c r="BJG216" s="16"/>
      <c r="BJH216" s="16"/>
      <c r="BJI216" s="16"/>
      <c r="BJJ216" s="16"/>
      <c r="BJK216" s="16"/>
      <c r="BJL216" s="16"/>
      <c r="BJM216" s="16"/>
      <c r="BJN216" s="16"/>
      <c r="BJO216" s="16"/>
      <c r="BJP216" s="16"/>
      <c r="BJQ216" s="16"/>
      <c r="BJR216" s="16"/>
      <c r="BJS216" s="16"/>
      <c r="BJT216" s="16"/>
      <c r="BJU216" s="16"/>
      <c r="BJV216" s="16"/>
      <c r="BJW216" s="16"/>
      <c r="BJX216" s="16"/>
      <c r="BJY216" s="16"/>
      <c r="BJZ216" s="16"/>
      <c r="BKA216" s="16"/>
      <c r="BKB216" s="16"/>
      <c r="BKC216" s="16"/>
      <c r="BKD216" s="16"/>
      <c r="BKE216" s="16"/>
      <c r="BKF216" s="16"/>
      <c r="BKG216" s="16"/>
      <c r="BKH216" s="16"/>
      <c r="BKI216" s="16"/>
      <c r="BKJ216" s="16"/>
      <c r="BKK216" s="16"/>
      <c r="BKL216" s="16"/>
      <c r="BKM216" s="16"/>
      <c r="BKN216" s="16"/>
      <c r="BKO216" s="16"/>
      <c r="BKP216" s="16"/>
      <c r="BKQ216" s="16"/>
      <c r="BKR216" s="16"/>
      <c r="BKS216" s="16"/>
      <c r="BKT216" s="16"/>
      <c r="BKU216" s="16"/>
      <c r="BKV216" s="16"/>
      <c r="BKW216" s="16"/>
      <c r="BKX216" s="16"/>
      <c r="BKY216" s="16"/>
      <c r="BKZ216" s="16"/>
      <c r="BLA216" s="16"/>
      <c r="BLB216" s="16"/>
      <c r="BLC216" s="16"/>
      <c r="BLD216" s="16"/>
      <c r="BLE216" s="16"/>
      <c r="BLF216" s="16"/>
      <c r="BLG216" s="16"/>
      <c r="BLH216" s="16"/>
      <c r="BLI216" s="16"/>
      <c r="BLJ216" s="16"/>
      <c r="BLK216" s="16"/>
      <c r="BLL216" s="16"/>
      <c r="BLM216" s="16"/>
      <c r="BLN216" s="16"/>
      <c r="BLO216" s="16"/>
      <c r="BLP216" s="16"/>
      <c r="BLQ216" s="16"/>
      <c r="BLR216" s="16"/>
      <c r="BLS216" s="16"/>
      <c r="BLT216" s="16"/>
      <c r="BLU216" s="16"/>
      <c r="BLV216" s="16"/>
      <c r="BLW216" s="16"/>
      <c r="BLX216" s="16"/>
      <c r="BLY216" s="16"/>
      <c r="BLZ216" s="16"/>
      <c r="BMA216" s="16"/>
      <c r="BMB216" s="16"/>
      <c r="BMC216" s="16"/>
      <c r="BMD216" s="16"/>
      <c r="BME216" s="16"/>
      <c r="BMF216" s="16"/>
      <c r="BMG216" s="16"/>
      <c r="BMH216" s="16"/>
      <c r="BMI216" s="16"/>
      <c r="BMJ216" s="16"/>
      <c r="BMK216" s="16"/>
      <c r="BML216" s="16"/>
      <c r="BMM216" s="16"/>
      <c r="BMN216" s="16"/>
      <c r="BMO216" s="16"/>
      <c r="BMP216" s="16"/>
      <c r="BMQ216" s="16"/>
      <c r="BMR216" s="16"/>
      <c r="BMS216" s="16"/>
      <c r="BMT216" s="16"/>
      <c r="BMU216" s="16"/>
      <c r="BMV216" s="16"/>
      <c r="BMW216" s="16"/>
      <c r="BMX216" s="16"/>
      <c r="BMY216" s="16"/>
      <c r="BMZ216" s="16"/>
      <c r="BNA216" s="16"/>
      <c r="BNB216" s="16"/>
      <c r="BNC216" s="16"/>
      <c r="BND216" s="16"/>
      <c r="BNE216" s="16"/>
      <c r="BNF216" s="16"/>
      <c r="BNG216" s="16"/>
      <c r="BNH216" s="16"/>
      <c r="BNI216" s="16"/>
      <c r="BNJ216" s="16"/>
      <c r="BNK216" s="16"/>
      <c r="BNL216" s="16"/>
      <c r="BNM216" s="16"/>
      <c r="BNN216" s="16"/>
      <c r="BNO216" s="16"/>
      <c r="BNP216" s="16"/>
      <c r="BNQ216" s="16"/>
      <c r="BNR216" s="16"/>
      <c r="BNS216" s="16"/>
      <c r="BNT216" s="16"/>
      <c r="BNU216" s="16"/>
      <c r="BNV216" s="16"/>
      <c r="BNW216" s="16"/>
      <c r="BNX216" s="16"/>
      <c r="BNY216" s="16"/>
      <c r="BNZ216" s="16"/>
      <c r="BOA216" s="16"/>
      <c r="BOB216" s="16"/>
      <c r="BOC216" s="16"/>
      <c r="BOD216" s="16"/>
      <c r="BOE216" s="16"/>
      <c r="BOF216" s="16"/>
      <c r="BOG216" s="16"/>
      <c r="BOH216" s="16"/>
      <c r="BOI216" s="16"/>
      <c r="BOJ216" s="16"/>
      <c r="BOK216" s="16"/>
      <c r="BOL216" s="16"/>
      <c r="BOM216" s="16"/>
      <c r="BON216" s="16"/>
      <c r="BOO216" s="16"/>
      <c r="BOP216" s="16"/>
      <c r="BOQ216" s="16"/>
      <c r="BOR216" s="16"/>
      <c r="BOS216" s="16"/>
      <c r="BOT216" s="16"/>
      <c r="BOU216" s="16"/>
      <c r="BOV216" s="16"/>
      <c r="BOW216" s="16"/>
      <c r="BOX216" s="16"/>
      <c r="BOY216" s="16"/>
      <c r="BOZ216" s="16"/>
      <c r="BPA216" s="16"/>
      <c r="BPB216" s="16"/>
      <c r="BPC216" s="16"/>
      <c r="BPD216" s="16"/>
      <c r="BPE216" s="16"/>
      <c r="BPF216" s="16"/>
      <c r="BPG216" s="16"/>
      <c r="BPH216" s="16"/>
      <c r="BPI216" s="16"/>
      <c r="BPJ216" s="16"/>
      <c r="BPK216" s="16"/>
      <c r="BPL216" s="16"/>
      <c r="BPM216" s="16"/>
      <c r="BPN216" s="16"/>
      <c r="BPO216" s="16"/>
      <c r="BPP216" s="16"/>
      <c r="BPQ216" s="16"/>
      <c r="BPR216" s="16"/>
      <c r="BPS216" s="16"/>
      <c r="BPT216" s="16"/>
      <c r="BPU216" s="16"/>
      <c r="BPV216" s="16"/>
      <c r="BPW216" s="16"/>
      <c r="BPX216" s="16"/>
      <c r="BPY216" s="16"/>
      <c r="BPZ216" s="16"/>
      <c r="BQA216" s="16"/>
      <c r="BQB216" s="16"/>
      <c r="BQC216" s="16"/>
      <c r="BQD216" s="16"/>
      <c r="BQE216" s="16"/>
      <c r="BQF216" s="16"/>
      <c r="BQG216" s="16"/>
      <c r="BQH216" s="16"/>
      <c r="BQI216" s="16"/>
      <c r="BQJ216" s="16"/>
      <c r="BQK216" s="16"/>
      <c r="BQL216" s="16"/>
      <c r="BQM216" s="16"/>
      <c r="BQN216" s="16"/>
      <c r="BQO216" s="16"/>
      <c r="BQP216" s="16"/>
      <c r="BQQ216" s="16"/>
      <c r="BQR216" s="16"/>
      <c r="BQS216" s="16"/>
      <c r="BQT216" s="16"/>
      <c r="BQU216" s="16"/>
      <c r="BQV216" s="16"/>
      <c r="BQW216" s="16"/>
      <c r="BQX216" s="16"/>
      <c r="BQY216" s="16"/>
      <c r="BQZ216" s="16"/>
      <c r="BRA216" s="16"/>
      <c r="BRB216" s="16"/>
      <c r="BRC216" s="16"/>
      <c r="BRD216" s="16"/>
      <c r="BRE216" s="16"/>
      <c r="BRF216" s="16"/>
      <c r="BRG216" s="16"/>
      <c r="BRH216" s="16"/>
      <c r="BRI216" s="16"/>
      <c r="BRJ216" s="16"/>
      <c r="BRK216" s="16"/>
      <c r="BRL216" s="16"/>
      <c r="BRM216" s="16"/>
      <c r="BRN216" s="16"/>
      <c r="BRO216" s="16"/>
      <c r="BRP216" s="16"/>
      <c r="BRQ216" s="16"/>
      <c r="BRR216" s="16"/>
      <c r="BRS216" s="16"/>
      <c r="BRT216" s="16"/>
      <c r="BRU216" s="16"/>
      <c r="BRV216" s="16"/>
      <c r="BRW216" s="16"/>
      <c r="BRX216" s="16"/>
      <c r="BRY216" s="16"/>
      <c r="BRZ216" s="16"/>
      <c r="BSA216" s="16"/>
      <c r="BSB216" s="16"/>
      <c r="BSC216" s="16"/>
      <c r="BSD216" s="16"/>
      <c r="BSE216" s="16"/>
      <c r="BSF216" s="16"/>
      <c r="BSG216" s="16"/>
      <c r="BSH216" s="16"/>
      <c r="BSI216" s="16"/>
      <c r="BSJ216" s="16"/>
      <c r="BSK216" s="16"/>
      <c r="BSL216" s="16"/>
      <c r="BSM216" s="16"/>
      <c r="BSN216" s="16"/>
      <c r="BSO216" s="16"/>
      <c r="BSP216" s="16"/>
      <c r="BSQ216" s="16"/>
      <c r="BSR216" s="16"/>
      <c r="BSS216" s="16"/>
      <c r="BST216" s="16"/>
      <c r="BSU216" s="16"/>
      <c r="BSV216" s="16"/>
      <c r="BSW216" s="16"/>
      <c r="BSX216" s="16"/>
      <c r="BSY216" s="16"/>
      <c r="BSZ216" s="16"/>
      <c r="BTA216" s="16"/>
      <c r="BTB216" s="16"/>
      <c r="BTC216" s="16"/>
      <c r="BTD216" s="16"/>
      <c r="BTE216" s="16"/>
      <c r="BTF216" s="16"/>
      <c r="BTG216" s="16"/>
      <c r="BTH216" s="16"/>
      <c r="BTI216" s="16"/>
      <c r="BTJ216" s="16"/>
      <c r="BTK216" s="16"/>
      <c r="BTL216" s="16"/>
      <c r="BTM216" s="16"/>
      <c r="BTN216" s="16"/>
      <c r="BTO216" s="16"/>
      <c r="BTP216" s="16"/>
      <c r="BTQ216" s="16"/>
      <c r="BTR216" s="16"/>
      <c r="BTS216" s="16"/>
      <c r="BTT216" s="16"/>
      <c r="BTU216" s="16"/>
      <c r="BTV216" s="16"/>
      <c r="BTW216" s="16"/>
      <c r="BTX216" s="16"/>
      <c r="BTY216" s="16"/>
      <c r="BTZ216" s="16"/>
      <c r="BUA216" s="16"/>
      <c r="BUB216" s="16"/>
      <c r="BUC216" s="16"/>
      <c r="BUD216" s="16"/>
      <c r="BUE216" s="16"/>
      <c r="BUF216" s="16"/>
      <c r="BUG216" s="16"/>
      <c r="BUH216" s="16"/>
      <c r="BUI216" s="16"/>
      <c r="BUJ216" s="16"/>
      <c r="BUK216" s="16"/>
      <c r="BUL216" s="16"/>
      <c r="BUM216" s="16"/>
      <c r="BUN216" s="16"/>
      <c r="BUO216" s="16"/>
      <c r="BUP216" s="16"/>
      <c r="BUQ216" s="16"/>
      <c r="BUR216" s="16"/>
      <c r="BUS216" s="16"/>
      <c r="BUT216" s="16"/>
      <c r="BUU216" s="16"/>
      <c r="BUV216" s="16"/>
      <c r="BUW216" s="16"/>
      <c r="BUX216" s="16"/>
      <c r="BUY216" s="16"/>
      <c r="BUZ216" s="16"/>
      <c r="BVA216" s="16"/>
      <c r="BVB216" s="16"/>
      <c r="BVC216" s="16"/>
      <c r="BVD216" s="16"/>
      <c r="BVE216" s="16"/>
      <c r="BVF216" s="16"/>
      <c r="BVG216" s="16"/>
      <c r="BVH216" s="16"/>
      <c r="BVI216" s="16"/>
      <c r="BVJ216" s="16"/>
      <c r="BVK216" s="16"/>
      <c r="BVL216" s="16"/>
      <c r="BVM216" s="16"/>
      <c r="BVN216" s="16"/>
      <c r="BVO216" s="16"/>
      <c r="BVP216" s="16"/>
      <c r="BVQ216" s="16"/>
      <c r="BVR216" s="16"/>
      <c r="BVS216" s="16"/>
      <c r="BVT216" s="16"/>
      <c r="BVU216" s="16"/>
      <c r="BVV216" s="16"/>
      <c r="BVW216" s="16"/>
      <c r="BVX216" s="16"/>
      <c r="BVY216" s="16"/>
      <c r="BVZ216" s="16"/>
      <c r="BWA216" s="16"/>
      <c r="BWB216" s="16"/>
      <c r="BWC216" s="16"/>
      <c r="BWD216" s="16"/>
      <c r="BWE216" s="16"/>
      <c r="BWF216" s="16"/>
      <c r="BWG216" s="16"/>
      <c r="BWH216" s="16"/>
      <c r="BWI216" s="16"/>
      <c r="BWJ216" s="16"/>
      <c r="BWK216" s="16"/>
      <c r="BWL216" s="16"/>
      <c r="BWM216" s="16"/>
      <c r="BWN216" s="16"/>
      <c r="BWO216" s="16"/>
      <c r="BWP216" s="16"/>
      <c r="BWQ216" s="16"/>
      <c r="BWR216" s="16"/>
      <c r="BWS216" s="16"/>
      <c r="BWT216" s="16"/>
      <c r="BWU216" s="16"/>
      <c r="BWV216" s="16"/>
      <c r="BWW216" s="16"/>
      <c r="BWX216" s="16"/>
      <c r="BWY216" s="16"/>
      <c r="BWZ216" s="16"/>
      <c r="BXA216" s="16"/>
      <c r="BXB216" s="16"/>
      <c r="BXC216" s="16"/>
      <c r="BXD216" s="16"/>
      <c r="BXE216" s="16"/>
      <c r="BXF216" s="16"/>
      <c r="BXG216" s="16"/>
      <c r="BXH216" s="16"/>
      <c r="BXI216" s="16"/>
      <c r="BXJ216" s="16"/>
      <c r="BXK216" s="16"/>
      <c r="BXL216" s="16"/>
      <c r="BXM216" s="16"/>
      <c r="BXN216" s="16"/>
      <c r="BXO216" s="16"/>
      <c r="BXP216" s="16"/>
      <c r="BXQ216" s="16"/>
      <c r="BXR216" s="16"/>
      <c r="BXS216" s="16"/>
      <c r="BXT216" s="16"/>
      <c r="BXU216" s="16"/>
      <c r="BXV216" s="16"/>
      <c r="BXW216" s="16"/>
      <c r="BXX216" s="16"/>
      <c r="BXY216" s="16"/>
      <c r="BXZ216" s="16"/>
      <c r="BYA216" s="16"/>
      <c r="BYB216" s="16"/>
      <c r="BYC216" s="16"/>
      <c r="BYD216" s="16"/>
      <c r="BYE216" s="16"/>
      <c r="BYF216" s="16"/>
      <c r="BYG216" s="16"/>
      <c r="BYH216" s="16"/>
      <c r="BYI216" s="16"/>
      <c r="BYJ216" s="16"/>
      <c r="BYK216" s="16"/>
      <c r="BYL216" s="16"/>
      <c r="BYM216" s="16"/>
      <c r="BYN216" s="16"/>
      <c r="BYO216" s="16"/>
      <c r="BYP216" s="16"/>
      <c r="BYQ216" s="16"/>
      <c r="BYR216" s="16"/>
      <c r="BYS216" s="16"/>
      <c r="BYT216" s="16"/>
      <c r="BYU216" s="16"/>
      <c r="BYV216" s="16"/>
      <c r="BYW216" s="16"/>
      <c r="BYX216" s="16"/>
      <c r="BYY216" s="16"/>
      <c r="BYZ216" s="16"/>
      <c r="BZA216" s="16"/>
      <c r="BZB216" s="16"/>
      <c r="BZC216" s="16"/>
      <c r="BZD216" s="16"/>
      <c r="BZE216" s="16"/>
      <c r="BZF216" s="16"/>
      <c r="BZG216" s="16"/>
      <c r="BZH216" s="16"/>
      <c r="BZI216" s="16"/>
      <c r="BZJ216" s="16"/>
      <c r="BZK216" s="16"/>
      <c r="BZL216" s="16"/>
      <c r="BZM216" s="16"/>
      <c r="BZN216" s="16"/>
      <c r="BZO216" s="16"/>
      <c r="BZP216" s="16"/>
      <c r="BZQ216" s="16"/>
      <c r="BZR216" s="16"/>
      <c r="BZS216" s="16"/>
      <c r="BZT216" s="16"/>
      <c r="BZU216" s="16"/>
      <c r="BZV216" s="16"/>
      <c r="BZW216" s="16"/>
      <c r="BZX216" s="16"/>
      <c r="BZY216" s="16"/>
      <c r="BZZ216" s="16"/>
      <c r="CAA216" s="16"/>
      <c r="CAB216" s="16"/>
      <c r="CAC216" s="16"/>
      <c r="CAD216" s="16"/>
      <c r="CAE216" s="16"/>
      <c r="CAF216" s="16"/>
      <c r="CAG216" s="16"/>
      <c r="CAH216" s="16"/>
      <c r="CAI216" s="16"/>
      <c r="CAJ216" s="16"/>
      <c r="CAK216" s="16"/>
      <c r="CAL216" s="16"/>
      <c r="CAM216" s="16"/>
      <c r="CAN216" s="16"/>
      <c r="CAO216" s="16"/>
      <c r="CAP216" s="16"/>
      <c r="CAQ216" s="16"/>
      <c r="CAR216" s="16"/>
      <c r="CAS216" s="16"/>
      <c r="CAT216" s="16"/>
      <c r="CAU216" s="16"/>
      <c r="CAV216" s="16"/>
      <c r="CAW216" s="16"/>
      <c r="CAX216" s="16"/>
      <c r="CAY216" s="16"/>
      <c r="CAZ216" s="16"/>
      <c r="CBA216" s="16"/>
      <c r="CBB216" s="16"/>
      <c r="CBC216" s="16"/>
      <c r="CBD216" s="16"/>
      <c r="CBE216" s="16"/>
      <c r="CBF216" s="16"/>
      <c r="CBG216" s="16"/>
      <c r="CBH216" s="16"/>
      <c r="CBI216" s="16"/>
      <c r="CBJ216" s="16"/>
      <c r="CBK216" s="16"/>
      <c r="CBL216" s="16"/>
      <c r="CBM216" s="16"/>
      <c r="CBN216" s="16"/>
      <c r="CBO216" s="16"/>
      <c r="CBP216" s="16"/>
      <c r="CBQ216" s="16"/>
      <c r="CBR216" s="16"/>
      <c r="CBS216" s="16"/>
      <c r="CBT216" s="16"/>
      <c r="CBU216" s="16"/>
      <c r="CBV216" s="16"/>
      <c r="CBW216" s="16"/>
      <c r="CBX216" s="16"/>
      <c r="CBY216" s="16"/>
      <c r="CBZ216" s="16"/>
      <c r="CCA216" s="16"/>
      <c r="CCB216" s="16"/>
      <c r="CCC216" s="16"/>
      <c r="CCD216" s="16"/>
      <c r="CCE216" s="16"/>
      <c r="CCF216" s="16"/>
      <c r="CCG216" s="16"/>
      <c r="CCH216" s="16"/>
      <c r="CCI216" s="16"/>
      <c r="CCJ216" s="16"/>
      <c r="CCK216" s="16"/>
      <c r="CCL216" s="16"/>
      <c r="CCM216" s="16"/>
      <c r="CCN216" s="16"/>
      <c r="CCO216" s="16"/>
      <c r="CCP216" s="16"/>
      <c r="CCQ216" s="16"/>
      <c r="CCR216" s="16"/>
      <c r="CCS216" s="16"/>
      <c r="CCT216" s="16"/>
      <c r="CCU216" s="16"/>
      <c r="CCV216" s="16"/>
      <c r="CCW216" s="16"/>
      <c r="CCX216" s="16"/>
      <c r="CCY216" s="16"/>
      <c r="CCZ216" s="16"/>
      <c r="CDA216" s="16"/>
      <c r="CDB216" s="16"/>
      <c r="CDC216" s="16"/>
      <c r="CDD216" s="16"/>
      <c r="CDE216" s="16"/>
      <c r="CDF216" s="16"/>
      <c r="CDG216" s="16"/>
      <c r="CDH216" s="16"/>
      <c r="CDI216" s="16"/>
      <c r="CDJ216" s="16"/>
      <c r="CDK216" s="16"/>
      <c r="CDL216" s="16"/>
      <c r="CDM216" s="16"/>
      <c r="CDN216" s="16"/>
      <c r="CDO216" s="16"/>
      <c r="CDP216" s="16"/>
      <c r="CDQ216" s="16"/>
      <c r="CDR216" s="16"/>
      <c r="CDS216" s="16"/>
      <c r="CDT216" s="16"/>
      <c r="CDU216" s="16"/>
      <c r="CDV216" s="16"/>
      <c r="CDW216" s="16"/>
      <c r="CDX216" s="16"/>
      <c r="CDY216" s="16"/>
      <c r="CDZ216" s="16"/>
      <c r="CEA216" s="16"/>
      <c r="CEB216" s="16"/>
      <c r="CEC216" s="16"/>
      <c r="CED216" s="16"/>
      <c r="CEE216" s="16"/>
      <c r="CEF216" s="16"/>
      <c r="CEG216" s="16"/>
      <c r="CEH216" s="16"/>
      <c r="CEI216" s="16"/>
      <c r="CEJ216" s="16"/>
      <c r="CEK216" s="16"/>
      <c r="CEL216" s="16"/>
      <c r="CEM216" s="16"/>
      <c r="CEN216" s="16"/>
      <c r="CEO216" s="16"/>
      <c r="CEP216" s="16"/>
      <c r="CEQ216" s="16"/>
      <c r="CER216" s="16"/>
      <c r="CES216" s="16"/>
      <c r="CET216" s="16"/>
      <c r="CEU216" s="16"/>
      <c r="CEV216" s="16"/>
      <c r="CEW216" s="16"/>
      <c r="CEX216" s="16"/>
      <c r="CEY216" s="16"/>
      <c r="CEZ216" s="16"/>
      <c r="CFA216" s="16"/>
      <c r="CFB216" s="16"/>
      <c r="CFC216" s="16"/>
      <c r="CFD216" s="16"/>
      <c r="CFE216" s="16"/>
      <c r="CFF216" s="16"/>
      <c r="CFG216" s="16"/>
      <c r="CFH216" s="16"/>
      <c r="CFI216" s="16"/>
      <c r="CFJ216" s="16"/>
      <c r="CFK216" s="16"/>
      <c r="CFL216" s="16"/>
      <c r="CFM216" s="16"/>
      <c r="CFN216" s="16"/>
      <c r="CFO216" s="16"/>
      <c r="CFP216" s="16"/>
      <c r="CFQ216" s="16"/>
      <c r="CFR216" s="16"/>
      <c r="CFS216" s="16"/>
      <c r="CFT216" s="16"/>
      <c r="CFU216" s="16"/>
      <c r="CFV216" s="16"/>
      <c r="CFW216" s="16"/>
      <c r="CFX216" s="16"/>
      <c r="CFY216" s="16"/>
      <c r="CFZ216" s="16"/>
      <c r="CGA216" s="16"/>
      <c r="CGB216" s="16"/>
      <c r="CGC216" s="16"/>
      <c r="CGD216" s="16"/>
      <c r="CGE216" s="16"/>
      <c r="CGF216" s="16"/>
      <c r="CGG216" s="16"/>
      <c r="CGH216" s="16"/>
      <c r="CGI216" s="16"/>
      <c r="CGJ216" s="16"/>
      <c r="CGK216" s="16"/>
      <c r="CGL216" s="16"/>
      <c r="CGM216" s="16"/>
      <c r="CGN216" s="16"/>
      <c r="CGO216" s="16"/>
      <c r="CGP216" s="16"/>
      <c r="CGQ216" s="16"/>
      <c r="CGR216" s="16"/>
      <c r="CGS216" s="16"/>
      <c r="CGT216" s="16"/>
      <c r="CGU216" s="16"/>
      <c r="CGV216" s="16"/>
      <c r="CGW216" s="16"/>
      <c r="CGX216" s="16"/>
      <c r="CGY216" s="16"/>
      <c r="CGZ216" s="16"/>
      <c r="CHA216" s="16"/>
      <c r="CHB216" s="16"/>
      <c r="CHC216" s="16"/>
      <c r="CHD216" s="16"/>
      <c r="CHE216" s="16"/>
      <c r="CHF216" s="16"/>
      <c r="CHG216" s="16"/>
      <c r="CHH216" s="16"/>
      <c r="CHI216" s="16"/>
      <c r="CHJ216" s="16"/>
      <c r="CHK216" s="16"/>
      <c r="CHL216" s="16"/>
      <c r="CHM216" s="16"/>
      <c r="CHN216" s="16"/>
      <c r="CHO216" s="16"/>
      <c r="CHP216" s="16"/>
      <c r="CHQ216" s="16"/>
      <c r="CHR216" s="16"/>
      <c r="CHS216" s="16"/>
      <c r="CHT216" s="16"/>
      <c r="CHU216" s="16"/>
      <c r="CHV216" s="16"/>
      <c r="CHW216" s="16"/>
      <c r="CHX216" s="16"/>
      <c r="CHY216" s="16"/>
      <c r="CHZ216" s="16"/>
      <c r="CIA216" s="16"/>
      <c r="CIB216" s="16"/>
      <c r="CIC216" s="16"/>
      <c r="CID216" s="16"/>
      <c r="CIE216" s="16"/>
      <c r="CIF216" s="16"/>
      <c r="CIG216" s="16"/>
      <c r="CIH216" s="16"/>
      <c r="CII216" s="16"/>
      <c r="CIJ216" s="16"/>
      <c r="CIK216" s="16"/>
      <c r="CIL216" s="16"/>
      <c r="CIM216" s="16"/>
      <c r="CIN216" s="16"/>
      <c r="CIO216" s="16"/>
      <c r="CIP216" s="16"/>
      <c r="CIQ216" s="16"/>
      <c r="CIR216" s="16"/>
      <c r="CIS216" s="16"/>
      <c r="CIT216" s="16"/>
      <c r="CIU216" s="16"/>
      <c r="CIV216" s="16"/>
      <c r="CIW216" s="16"/>
      <c r="CIX216" s="16"/>
      <c r="CIY216" s="16"/>
      <c r="CIZ216" s="16"/>
      <c r="CJA216" s="16"/>
      <c r="CJB216" s="16"/>
      <c r="CJC216" s="16"/>
      <c r="CJD216" s="16"/>
      <c r="CJE216" s="16"/>
      <c r="CJF216" s="16"/>
      <c r="CJG216" s="16"/>
      <c r="CJH216" s="16"/>
      <c r="CJI216" s="16"/>
      <c r="CJJ216" s="16"/>
      <c r="CJK216" s="16"/>
      <c r="CJL216" s="16"/>
      <c r="CJM216" s="16"/>
      <c r="CJN216" s="16"/>
      <c r="CJO216" s="16"/>
      <c r="CJP216" s="16"/>
      <c r="CJQ216" s="16"/>
      <c r="CJR216" s="16"/>
      <c r="CJS216" s="16"/>
      <c r="CJT216" s="16"/>
      <c r="CJU216" s="16"/>
      <c r="CJV216" s="16"/>
      <c r="CJW216" s="16"/>
      <c r="CJX216" s="16"/>
      <c r="CJY216" s="16"/>
      <c r="CJZ216" s="16"/>
      <c r="CKA216" s="16"/>
      <c r="CKB216" s="16"/>
      <c r="CKC216" s="16"/>
      <c r="CKD216" s="16"/>
      <c r="CKE216" s="16"/>
      <c r="CKF216" s="16"/>
      <c r="CKG216" s="16"/>
      <c r="CKH216" s="16"/>
      <c r="CKI216" s="16"/>
      <c r="CKJ216" s="16"/>
      <c r="CKK216" s="16"/>
      <c r="CKL216" s="16"/>
      <c r="CKM216" s="16"/>
      <c r="CKN216" s="16"/>
      <c r="CKO216" s="16"/>
      <c r="CKP216" s="16"/>
      <c r="CKQ216" s="16"/>
      <c r="CKR216" s="16"/>
      <c r="CKS216" s="16"/>
      <c r="CKT216" s="16"/>
      <c r="CKU216" s="16"/>
      <c r="CKV216" s="16"/>
      <c r="CKW216" s="16"/>
      <c r="CKX216" s="16"/>
      <c r="CKY216" s="16"/>
      <c r="CKZ216" s="16"/>
      <c r="CLA216" s="16"/>
      <c r="CLB216" s="16"/>
      <c r="CLC216" s="16"/>
      <c r="CLD216" s="16"/>
      <c r="CLE216" s="16"/>
      <c r="CLF216" s="16"/>
      <c r="CLG216" s="16"/>
      <c r="CLH216" s="16"/>
      <c r="CLI216" s="16"/>
      <c r="CLJ216" s="16"/>
      <c r="CLK216" s="16"/>
      <c r="CLL216" s="16"/>
      <c r="CLM216" s="16"/>
      <c r="CLN216" s="16"/>
      <c r="CLO216" s="16"/>
      <c r="CLP216" s="16"/>
      <c r="CLQ216" s="16"/>
      <c r="CLR216" s="16"/>
      <c r="CLS216" s="16"/>
      <c r="CLT216" s="16"/>
      <c r="CLU216" s="16"/>
      <c r="CLV216" s="16"/>
      <c r="CLW216" s="16"/>
      <c r="CLX216" s="16"/>
      <c r="CLY216" s="16"/>
      <c r="CLZ216" s="16"/>
      <c r="CMA216" s="16"/>
      <c r="CMB216" s="16"/>
      <c r="CMC216" s="16"/>
      <c r="CMD216" s="16"/>
      <c r="CME216" s="16"/>
      <c r="CMF216" s="16"/>
      <c r="CMG216" s="16"/>
      <c r="CMH216" s="16"/>
      <c r="CMI216" s="16"/>
      <c r="CMJ216" s="16"/>
      <c r="CMK216" s="16"/>
      <c r="CML216" s="16"/>
      <c r="CMM216" s="16"/>
      <c r="CMN216" s="16"/>
      <c r="CMO216" s="16"/>
      <c r="CMP216" s="16"/>
      <c r="CMQ216" s="16"/>
      <c r="CMR216" s="16"/>
      <c r="CMS216" s="16"/>
      <c r="CMT216" s="16"/>
      <c r="CMU216" s="16"/>
      <c r="CMV216" s="16"/>
      <c r="CMW216" s="16"/>
      <c r="CMX216" s="16"/>
      <c r="CMY216" s="16"/>
      <c r="CMZ216" s="16"/>
      <c r="CNA216" s="16"/>
      <c r="CNB216" s="16"/>
      <c r="CNC216" s="16"/>
      <c r="CND216" s="16"/>
      <c r="CNE216" s="16"/>
      <c r="CNF216" s="16"/>
      <c r="CNG216" s="16"/>
      <c r="CNH216" s="16"/>
      <c r="CNI216" s="16"/>
      <c r="CNJ216" s="16"/>
      <c r="CNK216" s="16"/>
      <c r="CNL216" s="16"/>
      <c r="CNM216" s="16"/>
      <c r="CNN216" s="16"/>
      <c r="CNO216" s="16"/>
      <c r="CNP216" s="16"/>
      <c r="CNQ216" s="16"/>
      <c r="CNR216" s="16"/>
      <c r="CNS216" s="16"/>
      <c r="CNT216" s="16"/>
      <c r="CNU216" s="16"/>
      <c r="CNV216" s="16"/>
      <c r="CNW216" s="16"/>
      <c r="CNX216" s="16"/>
      <c r="CNY216" s="16"/>
      <c r="CNZ216" s="16"/>
      <c r="COA216" s="16"/>
      <c r="COB216" s="16"/>
      <c r="COC216" s="16"/>
      <c r="COD216" s="16"/>
      <c r="COE216" s="16"/>
      <c r="COF216" s="16"/>
      <c r="COG216" s="16"/>
      <c r="COH216" s="16"/>
      <c r="COI216" s="16"/>
      <c r="COJ216" s="16"/>
      <c r="COK216" s="16"/>
      <c r="COL216" s="16"/>
      <c r="COM216" s="16"/>
      <c r="CON216" s="16"/>
      <c r="COO216" s="16"/>
      <c r="COP216" s="16"/>
      <c r="COQ216" s="16"/>
      <c r="COR216" s="16"/>
      <c r="COS216" s="16"/>
      <c r="COT216" s="16"/>
      <c r="COU216" s="16"/>
      <c r="COV216" s="16"/>
      <c r="COW216" s="16"/>
      <c r="COX216" s="16"/>
      <c r="COY216" s="16"/>
      <c r="COZ216" s="16"/>
      <c r="CPA216" s="16"/>
      <c r="CPB216" s="16"/>
      <c r="CPC216" s="16"/>
      <c r="CPD216" s="16"/>
      <c r="CPE216" s="16"/>
      <c r="CPF216" s="16"/>
      <c r="CPG216" s="16"/>
      <c r="CPH216" s="16"/>
      <c r="CPI216" s="16"/>
      <c r="CPJ216" s="16"/>
      <c r="CPK216" s="16"/>
      <c r="CPL216" s="16"/>
      <c r="CPM216" s="16"/>
      <c r="CPN216" s="16"/>
      <c r="CPO216" s="16"/>
      <c r="CPP216" s="16"/>
      <c r="CPQ216" s="16"/>
      <c r="CPR216" s="16"/>
      <c r="CPS216" s="16"/>
      <c r="CPT216" s="16"/>
      <c r="CPU216" s="16"/>
      <c r="CPV216" s="16"/>
      <c r="CPW216" s="16"/>
      <c r="CPX216" s="16"/>
      <c r="CPY216" s="16"/>
      <c r="CPZ216" s="16"/>
      <c r="CQA216" s="16"/>
      <c r="CQB216" s="16"/>
      <c r="CQC216" s="16"/>
      <c r="CQD216" s="16"/>
      <c r="CQE216" s="16"/>
      <c r="CQF216" s="16"/>
      <c r="CQG216" s="16"/>
      <c r="CQH216" s="16"/>
      <c r="CQI216" s="16"/>
      <c r="CQJ216" s="16"/>
      <c r="CQK216" s="16"/>
      <c r="CQL216" s="16"/>
      <c r="CQM216" s="16"/>
      <c r="CQN216" s="16"/>
      <c r="CQO216" s="16"/>
      <c r="CQP216" s="16"/>
      <c r="CQQ216" s="16"/>
      <c r="CQR216" s="16"/>
      <c r="CQS216" s="16"/>
      <c r="CQT216" s="16"/>
      <c r="CQU216" s="16"/>
      <c r="CQV216" s="16"/>
      <c r="CQW216" s="16"/>
      <c r="CQX216" s="16"/>
      <c r="CQY216" s="16"/>
      <c r="CQZ216" s="16"/>
      <c r="CRA216" s="16"/>
      <c r="CRB216" s="16"/>
      <c r="CRC216" s="16"/>
      <c r="CRD216" s="16"/>
      <c r="CRE216" s="16"/>
      <c r="CRF216" s="16"/>
      <c r="CRG216" s="16"/>
      <c r="CRH216" s="16"/>
      <c r="CRI216" s="16"/>
      <c r="CRJ216" s="16"/>
      <c r="CRK216" s="16"/>
      <c r="CRL216" s="16"/>
      <c r="CRM216" s="16"/>
      <c r="CRN216" s="16"/>
      <c r="CRO216" s="16"/>
      <c r="CRP216" s="16"/>
      <c r="CRQ216" s="16"/>
      <c r="CRR216" s="16"/>
      <c r="CRS216" s="16"/>
      <c r="CRT216" s="16"/>
      <c r="CRU216" s="16"/>
      <c r="CRV216" s="16"/>
      <c r="CRW216" s="16"/>
      <c r="CRX216" s="16"/>
      <c r="CRY216" s="16"/>
      <c r="CRZ216" s="16"/>
      <c r="CSA216" s="16"/>
      <c r="CSB216" s="16"/>
      <c r="CSC216" s="16"/>
      <c r="CSD216" s="16"/>
      <c r="CSE216" s="16"/>
      <c r="CSF216" s="16"/>
      <c r="CSG216" s="16"/>
      <c r="CSH216" s="16"/>
      <c r="CSI216" s="16"/>
      <c r="CSJ216" s="16"/>
      <c r="CSK216" s="16"/>
      <c r="CSL216" s="16"/>
      <c r="CSM216" s="16"/>
      <c r="CSN216" s="16"/>
      <c r="CSO216" s="16"/>
      <c r="CSP216" s="16"/>
      <c r="CSQ216" s="16"/>
      <c r="CSR216" s="16"/>
      <c r="CSS216" s="16"/>
      <c r="CST216" s="16"/>
      <c r="CSU216" s="16"/>
      <c r="CSV216" s="16"/>
      <c r="CSW216" s="16"/>
      <c r="CSX216" s="16"/>
      <c r="CSY216" s="16"/>
      <c r="CSZ216" s="16"/>
      <c r="CTA216" s="16"/>
      <c r="CTB216" s="16"/>
      <c r="CTC216" s="16"/>
      <c r="CTD216" s="16"/>
      <c r="CTE216" s="16"/>
      <c r="CTF216" s="16"/>
      <c r="CTG216" s="16"/>
      <c r="CTH216" s="16"/>
      <c r="CTI216" s="16"/>
      <c r="CTJ216" s="16"/>
      <c r="CTK216" s="16"/>
      <c r="CTL216" s="16"/>
      <c r="CTM216" s="16"/>
      <c r="CTN216" s="16"/>
      <c r="CTO216" s="16"/>
      <c r="CTP216" s="16"/>
      <c r="CTQ216" s="16"/>
      <c r="CTR216" s="16"/>
      <c r="CTS216" s="16"/>
      <c r="CTT216" s="16"/>
      <c r="CTU216" s="16"/>
      <c r="CTV216" s="16"/>
      <c r="CTW216" s="16"/>
      <c r="CTX216" s="16"/>
      <c r="CTY216" s="16"/>
      <c r="CTZ216" s="16"/>
      <c r="CUA216" s="16"/>
      <c r="CUB216" s="16"/>
      <c r="CUC216" s="16"/>
      <c r="CUD216" s="16"/>
      <c r="CUE216" s="16"/>
      <c r="CUF216" s="16"/>
      <c r="CUG216" s="16"/>
      <c r="CUH216" s="16"/>
      <c r="CUI216" s="16"/>
      <c r="CUJ216" s="16"/>
      <c r="CUK216" s="16"/>
      <c r="CUL216" s="16"/>
      <c r="CUM216" s="16"/>
      <c r="CUN216" s="16"/>
      <c r="CUO216" s="16"/>
      <c r="CUP216" s="16"/>
      <c r="CUQ216" s="16"/>
      <c r="CUR216" s="16"/>
      <c r="CUS216" s="16"/>
      <c r="CUT216" s="16"/>
      <c r="CUU216" s="16"/>
      <c r="CUV216" s="16"/>
      <c r="CUW216" s="16"/>
      <c r="CUX216" s="16"/>
      <c r="CUY216" s="16"/>
      <c r="CUZ216" s="16"/>
      <c r="CVA216" s="16"/>
      <c r="CVB216" s="16"/>
      <c r="CVC216" s="16"/>
      <c r="CVD216" s="16"/>
      <c r="CVE216" s="16"/>
      <c r="CVF216" s="16"/>
      <c r="CVG216" s="16"/>
      <c r="CVH216" s="16"/>
      <c r="CVI216" s="16"/>
      <c r="CVJ216" s="16"/>
      <c r="CVK216" s="16"/>
      <c r="CVL216" s="16"/>
      <c r="CVM216" s="16"/>
      <c r="CVN216" s="16"/>
      <c r="CVO216" s="16"/>
      <c r="CVP216" s="16"/>
      <c r="CVQ216" s="16"/>
      <c r="CVR216" s="16"/>
      <c r="CVS216" s="16"/>
      <c r="CVT216" s="16"/>
      <c r="CVU216" s="16"/>
      <c r="CVV216" s="16"/>
      <c r="CVW216" s="16"/>
      <c r="CVX216" s="16"/>
      <c r="CVY216" s="16"/>
      <c r="CVZ216" s="16"/>
      <c r="CWA216" s="16"/>
      <c r="CWB216" s="16"/>
      <c r="CWC216" s="16"/>
      <c r="CWD216" s="16"/>
      <c r="CWE216" s="16"/>
      <c r="CWF216" s="16"/>
      <c r="CWG216" s="16"/>
      <c r="CWH216" s="16"/>
      <c r="CWI216" s="16"/>
      <c r="CWJ216" s="16"/>
      <c r="CWK216" s="16"/>
      <c r="CWL216" s="16"/>
      <c r="CWM216" s="16"/>
      <c r="CWN216" s="16"/>
      <c r="CWO216" s="16"/>
      <c r="CWP216" s="16"/>
      <c r="CWQ216" s="16"/>
      <c r="CWR216" s="16"/>
      <c r="CWS216" s="16"/>
      <c r="CWT216" s="16"/>
      <c r="CWU216" s="16"/>
      <c r="CWV216" s="16"/>
      <c r="CWW216" s="16"/>
      <c r="CWX216" s="16"/>
      <c r="CWY216" s="16"/>
      <c r="CWZ216" s="16"/>
      <c r="CXA216" s="16"/>
      <c r="CXB216" s="16"/>
      <c r="CXC216" s="16"/>
      <c r="CXD216" s="16"/>
      <c r="CXE216" s="16"/>
      <c r="CXF216" s="16"/>
      <c r="CXG216" s="16"/>
      <c r="CXH216" s="16"/>
      <c r="CXI216" s="16"/>
      <c r="CXJ216" s="16"/>
      <c r="CXK216" s="16"/>
      <c r="CXL216" s="16"/>
      <c r="CXM216" s="16"/>
      <c r="CXN216" s="16"/>
      <c r="CXO216" s="16"/>
      <c r="CXP216" s="16"/>
      <c r="CXQ216" s="16"/>
      <c r="CXR216" s="16"/>
      <c r="CXS216" s="16"/>
      <c r="CXT216" s="16"/>
      <c r="CXU216" s="16"/>
      <c r="CXV216" s="16"/>
      <c r="CXW216" s="16"/>
      <c r="CXX216" s="16"/>
      <c r="CXY216" s="16"/>
      <c r="CXZ216" s="16"/>
      <c r="CYA216" s="16"/>
      <c r="CYB216" s="16"/>
      <c r="CYC216" s="16"/>
      <c r="CYD216" s="16"/>
      <c r="CYE216" s="16"/>
      <c r="CYF216" s="16"/>
      <c r="CYG216" s="16"/>
      <c r="CYH216" s="16"/>
      <c r="CYI216" s="16"/>
      <c r="CYJ216" s="16"/>
      <c r="CYK216" s="16"/>
      <c r="CYL216" s="16"/>
      <c r="CYM216" s="16"/>
      <c r="CYN216" s="16"/>
      <c r="CYO216" s="16"/>
      <c r="CYP216" s="16"/>
      <c r="CYQ216" s="16"/>
      <c r="CYR216" s="16"/>
      <c r="CYS216" s="16"/>
      <c r="CYT216" s="16"/>
      <c r="CYU216" s="16"/>
      <c r="CYV216" s="16"/>
      <c r="CYW216" s="16"/>
      <c r="CYX216" s="16"/>
      <c r="CYY216" s="16"/>
      <c r="CYZ216" s="16"/>
      <c r="CZA216" s="16"/>
      <c r="CZB216" s="16"/>
      <c r="CZC216" s="16"/>
      <c r="CZD216" s="16"/>
      <c r="CZE216" s="16"/>
      <c r="CZF216" s="16"/>
      <c r="CZG216" s="16"/>
      <c r="CZH216" s="16"/>
      <c r="CZI216" s="16"/>
      <c r="CZJ216" s="16"/>
      <c r="CZK216" s="16"/>
      <c r="CZL216" s="16"/>
      <c r="CZM216" s="16"/>
      <c r="CZN216" s="16"/>
      <c r="CZO216" s="16"/>
      <c r="CZP216" s="16"/>
      <c r="CZQ216" s="16"/>
      <c r="CZR216" s="16"/>
      <c r="CZS216" s="16"/>
      <c r="CZT216" s="16"/>
      <c r="CZU216" s="16"/>
      <c r="CZV216" s="16"/>
      <c r="CZW216" s="16"/>
      <c r="CZX216" s="16"/>
      <c r="CZY216" s="16"/>
      <c r="CZZ216" s="16"/>
      <c r="DAA216" s="16"/>
      <c r="DAB216" s="16"/>
      <c r="DAC216" s="16"/>
      <c r="DAD216" s="16"/>
      <c r="DAE216" s="16"/>
      <c r="DAF216" s="16"/>
      <c r="DAG216" s="16"/>
      <c r="DAH216" s="16"/>
      <c r="DAI216" s="16"/>
      <c r="DAJ216" s="16"/>
      <c r="DAK216" s="16"/>
      <c r="DAL216" s="16"/>
      <c r="DAM216" s="16"/>
      <c r="DAN216" s="16"/>
      <c r="DAO216" s="16"/>
      <c r="DAP216" s="16"/>
      <c r="DAQ216" s="16"/>
      <c r="DAR216" s="16"/>
      <c r="DAS216" s="16"/>
      <c r="DAT216" s="16"/>
      <c r="DAU216" s="16"/>
      <c r="DAV216" s="16"/>
      <c r="DAW216" s="16"/>
      <c r="DAX216" s="16"/>
      <c r="DAY216" s="16"/>
      <c r="DAZ216" s="16"/>
      <c r="DBA216" s="16"/>
      <c r="DBB216" s="16"/>
      <c r="DBC216" s="16"/>
      <c r="DBD216" s="16"/>
      <c r="DBE216" s="16"/>
      <c r="DBF216" s="16"/>
      <c r="DBG216" s="16"/>
      <c r="DBH216" s="16"/>
      <c r="DBI216" s="16"/>
      <c r="DBJ216" s="16"/>
      <c r="DBK216" s="16"/>
      <c r="DBL216" s="16"/>
      <c r="DBM216" s="16"/>
      <c r="DBN216" s="16"/>
      <c r="DBO216" s="16"/>
      <c r="DBP216" s="16"/>
      <c r="DBQ216" s="16"/>
      <c r="DBR216" s="16"/>
      <c r="DBS216" s="16"/>
      <c r="DBT216" s="16"/>
      <c r="DBU216" s="16"/>
      <c r="DBV216" s="16"/>
      <c r="DBW216" s="16"/>
      <c r="DBX216" s="16"/>
      <c r="DBY216" s="16"/>
      <c r="DBZ216" s="16"/>
      <c r="DCA216" s="16"/>
      <c r="DCB216" s="16"/>
      <c r="DCC216" s="16"/>
      <c r="DCD216" s="16"/>
      <c r="DCE216" s="16"/>
      <c r="DCF216" s="16"/>
      <c r="DCG216" s="16"/>
      <c r="DCH216" s="16"/>
      <c r="DCI216" s="16"/>
      <c r="DCJ216" s="16"/>
      <c r="DCK216" s="16"/>
      <c r="DCL216" s="16"/>
      <c r="DCM216" s="16"/>
      <c r="DCN216" s="16"/>
      <c r="DCO216" s="16"/>
      <c r="DCP216" s="16"/>
      <c r="DCQ216" s="16"/>
      <c r="DCR216" s="16"/>
      <c r="DCS216" s="16"/>
      <c r="DCT216" s="16"/>
      <c r="DCU216" s="16"/>
      <c r="DCV216" s="16"/>
      <c r="DCW216" s="16"/>
      <c r="DCX216" s="16"/>
      <c r="DCY216" s="16"/>
      <c r="DCZ216" s="16"/>
      <c r="DDA216" s="16"/>
      <c r="DDB216" s="16"/>
      <c r="DDC216" s="16"/>
      <c r="DDD216" s="16"/>
      <c r="DDE216" s="16"/>
      <c r="DDF216" s="16"/>
      <c r="DDG216" s="16"/>
      <c r="DDH216" s="16"/>
      <c r="DDI216" s="16"/>
      <c r="DDJ216" s="16"/>
      <c r="DDK216" s="16"/>
      <c r="DDL216" s="16"/>
      <c r="DDM216" s="16"/>
      <c r="DDN216" s="16"/>
      <c r="DDO216" s="16"/>
      <c r="DDP216" s="16"/>
      <c r="DDQ216" s="16"/>
      <c r="DDR216" s="16"/>
      <c r="DDS216" s="16"/>
      <c r="DDT216" s="16"/>
      <c r="DDU216" s="16"/>
      <c r="DDV216" s="16"/>
      <c r="DDW216" s="16"/>
      <c r="DDX216" s="16"/>
      <c r="DDY216" s="16"/>
      <c r="DDZ216" s="16"/>
      <c r="DEA216" s="16"/>
      <c r="DEB216" s="16"/>
      <c r="DEC216" s="16"/>
      <c r="DED216" s="16"/>
      <c r="DEE216" s="16"/>
      <c r="DEF216" s="16"/>
      <c r="DEG216" s="16"/>
      <c r="DEH216" s="16"/>
      <c r="DEI216" s="16"/>
      <c r="DEJ216" s="16"/>
      <c r="DEK216" s="16"/>
      <c r="DEL216" s="16"/>
      <c r="DEM216" s="16"/>
      <c r="DEN216" s="16"/>
      <c r="DEO216" s="16"/>
      <c r="DEP216" s="16"/>
      <c r="DEQ216" s="16"/>
      <c r="DER216" s="16"/>
      <c r="DES216" s="16"/>
      <c r="DET216" s="16"/>
      <c r="DEU216" s="16"/>
      <c r="DEV216" s="16"/>
      <c r="DEW216" s="16"/>
      <c r="DEX216" s="16"/>
      <c r="DEY216" s="16"/>
      <c r="DEZ216" s="16"/>
      <c r="DFA216" s="16"/>
      <c r="DFB216" s="16"/>
      <c r="DFC216" s="16"/>
      <c r="DFD216" s="16"/>
      <c r="DFE216" s="16"/>
      <c r="DFF216" s="16"/>
      <c r="DFG216" s="16"/>
      <c r="DFH216" s="16"/>
      <c r="DFI216" s="16"/>
      <c r="DFJ216" s="16"/>
      <c r="DFK216" s="16"/>
      <c r="DFL216" s="16"/>
      <c r="DFM216" s="16"/>
      <c r="DFN216" s="16"/>
      <c r="DFO216" s="16"/>
      <c r="DFP216" s="16"/>
      <c r="DFQ216" s="16"/>
      <c r="DFR216" s="16"/>
      <c r="DFS216" s="16"/>
      <c r="DFT216" s="16"/>
      <c r="DFU216" s="16"/>
      <c r="DFV216" s="16"/>
      <c r="DFW216" s="16"/>
      <c r="DFX216" s="16"/>
      <c r="DFY216" s="16"/>
      <c r="DFZ216" s="16"/>
      <c r="DGA216" s="16"/>
      <c r="DGB216" s="16"/>
      <c r="DGC216" s="16"/>
      <c r="DGD216" s="16"/>
      <c r="DGE216" s="16"/>
      <c r="DGF216" s="16"/>
      <c r="DGG216" s="16"/>
      <c r="DGH216" s="16"/>
      <c r="DGI216" s="16"/>
      <c r="DGJ216" s="16"/>
      <c r="DGK216" s="16"/>
      <c r="DGL216" s="16"/>
      <c r="DGM216" s="16"/>
      <c r="DGN216" s="16"/>
      <c r="DGO216" s="16"/>
      <c r="DGP216" s="16"/>
      <c r="DGQ216" s="16"/>
      <c r="DGR216" s="16"/>
      <c r="DGS216" s="16"/>
      <c r="DGT216" s="16"/>
      <c r="DGU216" s="16"/>
      <c r="DGV216" s="16"/>
      <c r="DGW216" s="16"/>
      <c r="DGX216" s="16"/>
      <c r="DGY216" s="16"/>
      <c r="DGZ216" s="16"/>
      <c r="DHA216" s="16"/>
      <c r="DHB216" s="16"/>
      <c r="DHC216" s="16"/>
      <c r="DHD216" s="16"/>
      <c r="DHE216" s="16"/>
      <c r="DHF216" s="16"/>
      <c r="DHG216" s="16"/>
      <c r="DHH216" s="16"/>
      <c r="DHI216" s="16"/>
      <c r="DHJ216" s="16"/>
      <c r="DHK216" s="16"/>
      <c r="DHL216" s="16"/>
      <c r="DHM216" s="16"/>
      <c r="DHN216" s="16"/>
      <c r="DHO216" s="16"/>
      <c r="DHP216" s="16"/>
      <c r="DHQ216" s="16"/>
      <c r="DHR216" s="16"/>
      <c r="DHS216" s="16"/>
      <c r="DHT216" s="16"/>
      <c r="DHU216" s="16"/>
      <c r="DHV216" s="16"/>
      <c r="DHW216" s="16"/>
      <c r="DHX216" s="16"/>
      <c r="DHY216" s="16"/>
      <c r="DHZ216" s="16"/>
      <c r="DIA216" s="16"/>
      <c r="DIB216" s="16"/>
      <c r="DIC216" s="16"/>
      <c r="DID216" s="16"/>
      <c r="DIE216" s="16"/>
      <c r="DIF216" s="16"/>
      <c r="DIG216" s="16"/>
      <c r="DIH216" s="16"/>
      <c r="DII216" s="16"/>
      <c r="DIJ216" s="16"/>
      <c r="DIK216" s="16"/>
      <c r="DIL216" s="16"/>
      <c r="DIM216" s="16"/>
      <c r="DIN216" s="16"/>
      <c r="DIO216" s="16"/>
      <c r="DIP216" s="16"/>
      <c r="DIQ216" s="16"/>
      <c r="DIR216" s="16"/>
      <c r="DIS216" s="16"/>
      <c r="DIT216" s="16"/>
      <c r="DIU216" s="16"/>
      <c r="DIV216" s="16"/>
      <c r="DIW216" s="16"/>
      <c r="DIX216" s="16"/>
      <c r="DIY216" s="16"/>
      <c r="DIZ216" s="16"/>
      <c r="DJA216" s="16"/>
      <c r="DJB216" s="16"/>
      <c r="DJC216" s="16"/>
      <c r="DJD216" s="16"/>
      <c r="DJE216" s="16"/>
      <c r="DJF216" s="16"/>
      <c r="DJG216" s="16"/>
      <c r="DJH216" s="16"/>
      <c r="DJI216" s="16"/>
      <c r="DJJ216" s="16"/>
      <c r="DJK216" s="16"/>
      <c r="DJL216" s="16"/>
      <c r="DJM216" s="16"/>
      <c r="DJN216" s="16"/>
      <c r="DJO216" s="16"/>
      <c r="DJP216" s="16"/>
      <c r="DJQ216" s="16"/>
      <c r="DJR216" s="16"/>
      <c r="DJS216" s="16"/>
      <c r="DJT216" s="16"/>
      <c r="DJU216" s="16"/>
      <c r="DJV216" s="16"/>
      <c r="DJW216" s="16"/>
      <c r="DJX216" s="16"/>
      <c r="DJY216" s="16"/>
      <c r="DJZ216" s="16"/>
      <c r="DKA216" s="16"/>
      <c r="DKB216" s="16"/>
      <c r="DKC216" s="16"/>
      <c r="DKD216" s="16"/>
      <c r="DKE216" s="16"/>
      <c r="DKF216" s="16"/>
      <c r="DKG216" s="16"/>
      <c r="DKH216" s="16"/>
      <c r="DKI216" s="16"/>
      <c r="DKJ216" s="16"/>
      <c r="DKK216" s="16"/>
      <c r="DKL216" s="16"/>
      <c r="DKM216" s="16"/>
      <c r="DKN216" s="16"/>
      <c r="DKO216" s="16"/>
      <c r="DKP216" s="16"/>
      <c r="DKQ216" s="16"/>
      <c r="DKR216" s="16"/>
      <c r="DKS216" s="16"/>
      <c r="DKT216" s="16"/>
      <c r="DKU216" s="16"/>
      <c r="DKV216" s="16"/>
      <c r="DKW216" s="16"/>
      <c r="DKX216" s="16"/>
      <c r="DKY216" s="16"/>
      <c r="DKZ216" s="16"/>
      <c r="DLA216" s="16"/>
      <c r="DLB216" s="16"/>
      <c r="DLC216" s="16"/>
      <c r="DLD216" s="16"/>
      <c r="DLE216" s="16"/>
      <c r="DLF216" s="16"/>
      <c r="DLG216" s="16"/>
      <c r="DLH216" s="16"/>
      <c r="DLI216" s="16"/>
      <c r="DLJ216" s="16"/>
      <c r="DLK216" s="16"/>
      <c r="DLL216" s="16"/>
      <c r="DLM216" s="16"/>
      <c r="DLN216" s="16"/>
      <c r="DLO216" s="16"/>
      <c r="DLP216" s="16"/>
      <c r="DLQ216" s="16"/>
      <c r="DLR216" s="16"/>
      <c r="DLS216" s="16"/>
      <c r="DLT216" s="16"/>
      <c r="DLU216" s="16"/>
      <c r="DLV216" s="16"/>
      <c r="DLW216" s="16"/>
      <c r="DLX216" s="16"/>
      <c r="DLY216" s="16"/>
      <c r="DLZ216" s="16"/>
      <c r="DMA216" s="16"/>
      <c r="DMB216" s="16"/>
      <c r="DMC216" s="16"/>
      <c r="DMD216" s="16"/>
      <c r="DME216" s="16"/>
      <c r="DMF216" s="16"/>
      <c r="DMG216" s="16"/>
      <c r="DMH216" s="16"/>
      <c r="DMI216" s="16"/>
      <c r="DMJ216" s="16"/>
      <c r="DMK216" s="16"/>
      <c r="DML216" s="16"/>
      <c r="DMM216" s="16"/>
      <c r="DMN216" s="16"/>
      <c r="DMO216" s="16"/>
      <c r="DMP216" s="16"/>
      <c r="DMQ216" s="16"/>
      <c r="DMR216" s="16"/>
      <c r="DMS216" s="16"/>
      <c r="DMT216" s="16"/>
      <c r="DMU216" s="16"/>
      <c r="DMV216" s="16"/>
      <c r="DMW216" s="16"/>
      <c r="DMX216" s="16"/>
      <c r="DMY216" s="16"/>
      <c r="DMZ216" s="16"/>
      <c r="DNA216" s="16"/>
      <c r="DNB216" s="16"/>
      <c r="DNC216" s="16"/>
      <c r="DND216" s="16"/>
      <c r="DNE216" s="16"/>
      <c r="DNF216" s="16"/>
      <c r="DNG216" s="16"/>
      <c r="DNH216" s="16"/>
      <c r="DNI216" s="16"/>
      <c r="DNJ216" s="16"/>
      <c r="DNK216" s="16"/>
      <c r="DNL216" s="16"/>
      <c r="DNM216" s="16"/>
      <c r="DNN216" s="16"/>
      <c r="DNO216" s="16"/>
      <c r="DNP216" s="16"/>
      <c r="DNQ216" s="16"/>
      <c r="DNR216" s="16"/>
      <c r="DNS216" s="16"/>
      <c r="DNT216" s="16"/>
      <c r="DNU216" s="16"/>
      <c r="DNV216" s="16"/>
      <c r="DNW216" s="16"/>
      <c r="DNX216" s="16"/>
      <c r="DNY216" s="16"/>
      <c r="DNZ216" s="16"/>
      <c r="DOA216" s="16"/>
      <c r="DOB216" s="16"/>
      <c r="DOC216" s="16"/>
      <c r="DOD216" s="16"/>
      <c r="DOE216" s="16"/>
      <c r="DOF216" s="16"/>
      <c r="DOG216" s="16"/>
      <c r="DOH216" s="16"/>
      <c r="DOI216" s="16"/>
      <c r="DOJ216" s="16"/>
      <c r="DOK216" s="16"/>
      <c r="DOL216" s="16"/>
      <c r="DOM216" s="16"/>
      <c r="DON216" s="16"/>
      <c r="DOO216" s="16"/>
      <c r="DOP216" s="16"/>
      <c r="DOQ216" s="16"/>
      <c r="DOR216" s="16"/>
      <c r="DOS216" s="16"/>
      <c r="DOT216" s="16"/>
      <c r="DOU216" s="16"/>
      <c r="DOV216" s="16"/>
      <c r="DOW216" s="16"/>
      <c r="DOX216" s="16"/>
      <c r="DOY216" s="16"/>
      <c r="DOZ216" s="16"/>
      <c r="DPA216" s="16"/>
      <c r="DPB216" s="16"/>
      <c r="DPC216" s="16"/>
      <c r="DPD216" s="16"/>
      <c r="DPE216" s="16"/>
      <c r="DPF216" s="16"/>
      <c r="DPG216" s="16"/>
      <c r="DPH216" s="16"/>
      <c r="DPI216" s="16"/>
      <c r="DPJ216" s="16"/>
      <c r="DPK216" s="16"/>
      <c r="DPL216" s="16"/>
      <c r="DPM216" s="16"/>
      <c r="DPN216" s="16"/>
      <c r="DPO216" s="16"/>
      <c r="DPP216" s="16"/>
      <c r="DPQ216" s="16"/>
      <c r="DPR216" s="16"/>
      <c r="DPS216" s="16"/>
      <c r="DPT216" s="16"/>
      <c r="DPU216" s="16"/>
      <c r="DPV216" s="16"/>
      <c r="DPW216" s="16"/>
      <c r="DPX216" s="16"/>
      <c r="DPY216" s="16"/>
      <c r="DPZ216" s="16"/>
      <c r="DQA216" s="16"/>
      <c r="DQB216" s="16"/>
      <c r="DQC216" s="16"/>
      <c r="DQD216" s="16"/>
      <c r="DQE216" s="16"/>
      <c r="DQF216" s="16"/>
      <c r="DQG216" s="16"/>
      <c r="DQH216" s="16"/>
      <c r="DQI216" s="16"/>
      <c r="DQJ216" s="16"/>
      <c r="DQK216" s="16"/>
      <c r="DQL216" s="16"/>
      <c r="DQM216" s="16"/>
      <c r="DQN216" s="16"/>
      <c r="DQO216" s="16"/>
      <c r="DQP216" s="16"/>
      <c r="DQQ216" s="16"/>
      <c r="DQR216" s="16"/>
      <c r="DQS216" s="16"/>
      <c r="DQT216" s="16"/>
      <c r="DQU216" s="16"/>
      <c r="DQV216" s="16"/>
      <c r="DQW216" s="16"/>
      <c r="DQX216" s="16"/>
      <c r="DQY216" s="16"/>
      <c r="DQZ216" s="16"/>
      <c r="DRA216" s="16"/>
      <c r="DRB216" s="16"/>
      <c r="DRC216" s="16"/>
      <c r="DRD216" s="16"/>
      <c r="DRE216" s="16"/>
      <c r="DRF216" s="16"/>
      <c r="DRG216" s="16"/>
      <c r="DRH216" s="16"/>
      <c r="DRI216" s="16"/>
      <c r="DRJ216" s="16"/>
      <c r="DRK216" s="16"/>
      <c r="DRL216" s="16"/>
      <c r="DRM216" s="16"/>
      <c r="DRN216" s="16"/>
      <c r="DRO216" s="16"/>
      <c r="DRP216" s="16"/>
      <c r="DRQ216" s="16"/>
      <c r="DRR216" s="16"/>
      <c r="DRS216" s="16"/>
      <c r="DRT216" s="16"/>
      <c r="DRU216" s="16"/>
      <c r="DRV216" s="16"/>
      <c r="DRW216" s="16"/>
      <c r="DRX216" s="16"/>
      <c r="DRY216" s="16"/>
      <c r="DRZ216" s="16"/>
      <c r="DSA216" s="16"/>
      <c r="DSB216" s="16"/>
      <c r="DSC216" s="16"/>
      <c r="DSD216" s="16"/>
      <c r="DSE216" s="16"/>
      <c r="DSF216" s="16"/>
      <c r="DSG216" s="16"/>
      <c r="DSH216" s="16"/>
      <c r="DSI216" s="16"/>
      <c r="DSJ216" s="16"/>
      <c r="DSK216" s="16"/>
      <c r="DSL216" s="16"/>
      <c r="DSM216" s="16"/>
      <c r="DSN216" s="16"/>
      <c r="DSO216" s="16"/>
      <c r="DSP216" s="16"/>
      <c r="DSQ216" s="16"/>
      <c r="DSR216" s="16"/>
      <c r="DSS216" s="16"/>
      <c r="DST216" s="16"/>
      <c r="DSU216" s="16"/>
      <c r="DSV216" s="16"/>
      <c r="DSW216" s="16"/>
      <c r="DSX216" s="16"/>
      <c r="DSY216" s="16"/>
      <c r="DSZ216" s="16"/>
      <c r="DTA216" s="16"/>
      <c r="DTB216" s="16"/>
      <c r="DTC216" s="16"/>
      <c r="DTD216" s="16"/>
      <c r="DTE216" s="16"/>
      <c r="DTF216" s="16"/>
      <c r="DTG216" s="16"/>
      <c r="DTH216" s="16"/>
      <c r="DTI216" s="16"/>
      <c r="DTJ216" s="16"/>
      <c r="DTK216" s="16"/>
      <c r="DTL216" s="16"/>
      <c r="DTM216" s="16"/>
      <c r="DTN216" s="16"/>
      <c r="DTO216" s="16"/>
      <c r="DTP216" s="16"/>
      <c r="DTQ216" s="16"/>
      <c r="DTR216" s="16"/>
      <c r="DTS216" s="16"/>
      <c r="DTT216" s="16"/>
      <c r="DTU216" s="16"/>
      <c r="DTV216" s="16"/>
      <c r="DTW216" s="16"/>
      <c r="DTX216" s="16"/>
      <c r="DTY216" s="16"/>
      <c r="DTZ216" s="16"/>
      <c r="DUA216" s="16"/>
      <c r="DUB216" s="16"/>
      <c r="DUC216" s="16"/>
      <c r="DUD216" s="16"/>
      <c r="DUE216" s="16"/>
      <c r="DUF216" s="16"/>
      <c r="DUG216" s="16"/>
      <c r="DUH216" s="16"/>
      <c r="DUI216" s="16"/>
      <c r="DUJ216" s="16"/>
      <c r="DUK216" s="16"/>
      <c r="DUL216" s="16"/>
      <c r="DUM216" s="16"/>
      <c r="DUN216" s="16"/>
      <c r="DUO216" s="16"/>
      <c r="DUP216" s="16"/>
      <c r="DUQ216" s="16"/>
      <c r="DUR216" s="16"/>
      <c r="DUS216" s="16"/>
      <c r="DUT216" s="16"/>
      <c r="DUU216" s="16"/>
      <c r="DUV216" s="16"/>
      <c r="DUW216" s="16"/>
      <c r="DUX216" s="16"/>
      <c r="DUY216" s="16"/>
      <c r="DUZ216" s="16"/>
      <c r="DVA216" s="16"/>
      <c r="DVB216" s="16"/>
      <c r="DVC216" s="16"/>
      <c r="DVD216" s="16"/>
      <c r="DVE216" s="16"/>
      <c r="DVF216" s="16"/>
      <c r="DVG216" s="16"/>
      <c r="DVH216" s="16"/>
      <c r="DVI216" s="16"/>
      <c r="DVJ216" s="16"/>
      <c r="DVK216" s="16"/>
      <c r="DVL216" s="16"/>
      <c r="DVM216" s="16"/>
      <c r="DVN216" s="16"/>
      <c r="DVO216" s="16"/>
      <c r="DVP216" s="16"/>
      <c r="DVQ216" s="16"/>
      <c r="DVR216" s="16"/>
      <c r="DVS216" s="16"/>
      <c r="DVT216" s="16"/>
      <c r="DVU216" s="16"/>
      <c r="DVV216" s="16"/>
      <c r="DVW216" s="16"/>
      <c r="DVX216" s="16"/>
      <c r="DVY216" s="16"/>
      <c r="DVZ216" s="16"/>
      <c r="DWA216" s="16"/>
      <c r="DWB216" s="16"/>
      <c r="DWC216" s="16"/>
      <c r="DWD216" s="16"/>
      <c r="DWE216" s="16"/>
      <c r="DWF216" s="16"/>
      <c r="DWG216" s="16"/>
      <c r="DWH216" s="16"/>
      <c r="DWI216" s="16"/>
      <c r="DWJ216" s="16"/>
      <c r="DWK216" s="16"/>
      <c r="DWL216" s="16"/>
      <c r="DWM216" s="16"/>
      <c r="DWN216" s="16"/>
      <c r="DWO216" s="16"/>
      <c r="DWP216" s="16"/>
      <c r="DWQ216" s="16"/>
      <c r="DWR216" s="16"/>
      <c r="DWS216" s="16"/>
      <c r="DWT216" s="16"/>
      <c r="DWU216" s="16"/>
      <c r="DWV216" s="16"/>
      <c r="DWW216" s="16"/>
      <c r="DWX216" s="16"/>
      <c r="DWY216" s="16"/>
      <c r="DWZ216" s="16"/>
      <c r="DXA216" s="16"/>
      <c r="DXB216" s="16"/>
      <c r="DXC216" s="16"/>
      <c r="DXD216" s="16"/>
      <c r="DXE216" s="16"/>
      <c r="DXF216" s="16"/>
      <c r="DXG216" s="16"/>
      <c r="DXH216" s="16"/>
      <c r="DXI216" s="16"/>
      <c r="DXJ216" s="16"/>
      <c r="DXK216" s="16"/>
      <c r="DXL216" s="16"/>
      <c r="DXM216" s="16"/>
      <c r="DXN216" s="16"/>
      <c r="DXO216" s="16"/>
      <c r="DXP216" s="16"/>
      <c r="DXQ216" s="16"/>
      <c r="DXR216" s="16"/>
      <c r="DXS216" s="16"/>
      <c r="DXT216" s="16"/>
      <c r="DXU216" s="16"/>
      <c r="DXV216" s="16"/>
      <c r="DXW216" s="16"/>
      <c r="DXX216" s="16"/>
      <c r="DXY216" s="16"/>
      <c r="DXZ216" s="16"/>
      <c r="DYA216" s="16"/>
      <c r="DYB216" s="16"/>
      <c r="DYC216" s="16"/>
      <c r="DYD216" s="16"/>
      <c r="DYE216" s="16"/>
      <c r="DYF216" s="16"/>
      <c r="DYG216" s="16"/>
      <c r="DYH216" s="16"/>
      <c r="DYI216" s="16"/>
      <c r="DYJ216" s="16"/>
      <c r="DYK216" s="16"/>
      <c r="DYL216" s="16"/>
      <c r="DYM216" s="16"/>
      <c r="DYN216" s="16"/>
      <c r="DYO216" s="16"/>
      <c r="DYP216" s="16"/>
      <c r="DYQ216" s="16"/>
      <c r="DYR216" s="16"/>
      <c r="DYS216" s="16"/>
      <c r="DYT216" s="16"/>
      <c r="DYU216" s="16"/>
      <c r="DYV216" s="16"/>
      <c r="DYW216" s="16"/>
      <c r="DYX216" s="16"/>
      <c r="DYY216" s="16"/>
      <c r="DYZ216" s="16"/>
      <c r="DZA216" s="16"/>
      <c r="DZB216" s="16"/>
      <c r="DZC216" s="16"/>
      <c r="DZD216" s="16"/>
      <c r="DZE216" s="16"/>
      <c r="DZF216" s="16"/>
      <c r="DZG216" s="16"/>
      <c r="DZH216" s="16"/>
      <c r="DZI216" s="16"/>
      <c r="DZJ216" s="16"/>
      <c r="DZK216" s="16"/>
      <c r="DZL216" s="16"/>
      <c r="DZM216" s="16"/>
      <c r="DZN216" s="16"/>
      <c r="DZO216" s="16"/>
      <c r="DZP216" s="16"/>
      <c r="DZQ216" s="16"/>
      <c r="DZR216" s="16"/>
      <c r="DZS216" s="16"/>
      <c r="DZT216" s="16"/>
      <c r="DZU216" s="16"/>
      <c r="DZV216" s="16"/>
      <c r="DZW216" s="16"/>
      <c r="DZX216" s="16"/>
      <c r="DZY216" s="16"/>
      <c r="DZZ216" s="16"/>
      <c r="EAA216" s="16"/>
      <c r="EAB216" s="16"/>
      <c r="EAC216" s="16"/>
      <c r="EAD216" s="16"/>
      <c r="EAE216" s="16"/>
      <c r="EAF216" s="16"/>
      <c r="EAG216" s="16"/>
      <c r="EAH216" s="16"/>
      <c r="EAI216" s="16"/>
      <c r="EAJ216" s="16"/>
      <c r="EAK216" s="16"/>
      <c r="EAL216" s="16"/>
      <c r="EAM216" s="16"/>
      <c r="EAN216" s="16"/>
      <c r="EAO216" s="16"/>
      <c r="EAP216" s="16"/>
      <c r="EAQ216" s="16"/>
      <c r="EAR216" s="16"/>
      <c r="EAS216" s="16"/>
      <c r="EAT216" s="16"/>
      <c r="EAU216" s="16"/>
      <c r="EAV216" s="16"/>
      <c r="EAW216" s="16"/>
      <c r="EAX216" s="16"/>
      <c r="EAY216" s="16"/>
      <c r="EAZ216" s="16"/>
      <c r="EBA216" s="16"/>
      <c r="EBB216" s="16"/>
      <c r="EBC216" s="16"/>
      <c r="EBD216" s="16"/>
      <c r="EBE216" s="16"/>
      <c r="EBF216" s="16"/>
      <c r="EBG216" s="16"/>
      <c r="EBH216" s="16"/>
      <c r="EBI216" s="16"/>
      <c r="EBJ216" s="16"/>
      <c r="EBK216" s="16"/>
      <c r="EBL216" s="16"/>
      <c r="EBM216" s="16"/>
      <c r="EBN216" s="16"/>
      <c r="EBO216" s="16"/>
      <c r="EBP216" s="16"/>
      <c r="EBQ216" s="16"/>
      <c r="EBR216" s="16"/>
      <c r="EBS216" s="16"/>
      <c r="EBT216" s="16"/>
      <c r="EBU216" s="16"/>
      <c r="EBV216" s="16"/>
      <c r="EBW216" s="16"/>
      <c r="EBX216" s="16"/>
      <c r="EBY216" s="16"/>
      <c r="EBZ216" s="16"/>
      <c r="ECA216" s="16"/>
      <c r="ECB216" s="16"/>
      <c r="ECC216" s="16"/>
      <c r="ECD216" s="16"/>
      <c r="ECE216" s="16"/>
      <c r="ECF216" s="16"/>
      <c r="ECG216" s="16"/>
      <c r="ECH216" s="16"/>
      <c r="ECI216" s="16"/>
      <c r="ECJ216" s="16"/>
      <c r="ECK216" s="16"/>
      <c r="ECL216" s="16"/>
      <c r="ECM216" s="16"/>
      <c r="ECN216" s="16"/>
      <c r="ECO216" s="16"/>
      <c r="ECP216" s="16"/>
      <c r="ECQ216" s="16"/>
      <c r="ECR216" s="16"/>
      <c r="ECS216" s="16"/>
      <c r="ECT216" s="16"/>
      <c r="ECU216" s="16"/>
      <c r="ECV216" s="16"/>
      <c r="ECW216" s="16"/>
      <c r="ECX216" s="16"/>
      <c r="ECY216" s="16"/>
      <c r="ECZ216" s="16"/>
      <c r="EDA216" s="16"/>
      <c r="EDB216" s="16"/>
      <c r="EDC216" s="16"/>
      <c r="EDD216" s="16"/>
      <c r="EDE216" s="16"/>
      <c r="EDF216" s="16"/>
      <c r="EDG216" s="16"/>
      <c r="EDH216" s="16"/>
      <c r="EDI216" s="16"/>
      <c r="EDJ216" s="16"/>
      <c r="EDK216" s="16"/>
      <c r="EDL216" s="16"/>
      <c r="EDM216" s="16"/>
      <c r="EDN216" s="16"/>
      <c r="EDO216" s="16"/>
      <c r="EDP216" s="16"/>
      <c r="EDQ216" s="16"/>
      <c r="EDR216" s="16"/>
      <c r="EDS216" s="16"/>
      <c r="EDT216" s="16"/>
      <c r="EDU216" s="16"/>
      <c r="EDV216" s="16"/>
      <c r="EDW216" s="16"/>
      <c r="EDX216" s="16"/>
      <c r="EDY216" s="16"/>
      <c r="EDZ216" s="16"/>
      <c r="EEA216" s="16"/>
      <c r="EEB216" s="16"/>
      <c r="EEC216" s="16"/>
      <c r="EED216" s="16"/>
      <c r="EEE216" s="16"/>
      <c r="EEF216" s="16"/>
      <c r="EEG216" s="16"/>
      <c r="EEH216" s="16"/>
      <c r="EEI216" s="16"/>
      <c r="EEJ216" s="16"/>
      <c r="EEK216" s="16"/>
      <c r="EEL216" s="16"/>
      <c r="EEM216" s="16"/>
      <c r="EEN216" s="16"/>
      <c r="EEO216" s="16"/>
      <c r="EEP216" s="16"/>
      <c r="EEQ216" s="16"/>
      <c r="EER216" s="16"/>
      <c r="EES216" s="16"/>
      <c r="EET216" s="16"/>
      <c r="EEU216" s="16"/>
      <c r="EEV216" s="16"/>
      <c r="EEW216" s="16"/>
      <c r="EEX216" s="16"/>
      <c r="EEY216" s="16"/>
      <c r="EEZ216" s="16"/>
      <c r="EFA216" s="16"/>
      <c r="EFB216" s="16"/>
      <c r="EFC216" s="16"/>
      <c r="EFD216" s="16"/>
      <c r="EFE216" s="16"/>
      <c r="EFF216" s="16"/>
      <c r="EFG216" s="16"/>
      <c r="EFH216" s="16"/>
      <c r="EFI216" s="16"/>
      <c r="EFJ216" s="16"/>
      <c r="EFK216" s="16"/>
      <c r="EFL216" s="16"/>
      <c r="EFM216" s="16"/>
      <c r="EFN216" s="16"/>
      <c r="EFO216" s="16"/>
      <c r="EFP216" s="16"/>
      <c r="EFQ216" s="16"/>
      <c r="EFR216" s="16"/>
      <c r="EFS216" s="16"/>
      <c r="EFT216" s="16"/>
      <c r="EFU216" s="16"/>
      <c r="EFV216" s="16"/>
      <c r="EFW216" s="16"/>
      <c r="EFX216" s="16"/>
      <c r="EFY216" s="16"/>
      <c r="EFZ216" s="16"/>
      <c r="EGA216" s="16"/>
      <c r="EGB216" s="16"/>
      <c r="EGC216" s="16"/>
      <c r="EGD216" s="16"/>
      <c r="EGE216" s="16"/>
      <c r="EGF216" s="16"/>
      <c r="EGG216" s="16"/>
      <c r="EGH216" s="16"/>
      <c r="EGI216" s="16"/>
      <c r="EGJ216" s="16"/>
      <c r="EGK216" s="16"/>
      <c r="EGL216" s="16"/>
      <c r="EGM216" s="16"/>
      <c r="EGN216" s="16"/>
      <c r="EGO216" s="16"/>
      <c r="EGP216" s="16"/>
      <c r="EGQ216" s="16"/>
      <c r="EGR216" s="16"/>
      <c r="EGS216" s="16"/>
      <c r="EGT216" s="16"/>
      <c r="EGU216" s="16"/>
      <c r="EGV216" s="16"/>
      <c r="EGW216" s="16"/>
      <c r="EGX216" s="16"/>
      <c r="EGY216" s="16"/>
      <c r="EGZ216" s="16"/>
      <c r="EHA216" s="16"/>
      <c r="EHB216" s="16"/>
      <c r="EHC216" s="16"/>
      <c r="EHD216" s="16"/>
      <c r="EHE216" s="16"/>
      <c r="EHF216" s="16"/>
      <c r="EHG216" s="16"/>
      <c r="EHH216" s="16"/>
      <c r="EHI216" s="16"/>
      <c r="EHJ216" s="16"/>
      <c r="EHK216" s="16"/>
      <c r="EHL216" s="16"/>
      <c r="EHM216" s="16"/>
      <c r="EHN216" s="16"/>
      <c r="EHO216" s="16"/>
      <c r="EHP216" s="16"/>
      <c r="EHQ216" s="16"/>
      <c r="EHR216" s="16"/>
      <c r="EHS216" s="16"/>
      <c r="EHT216" s="16"/>
      <c r="EHU216" s="16"/>
      <c r="EHV216" s="16"/>
      <c r="EHW216" s="16"/>
      <c r="EHX216" s="16"/>
      <c r="EHY216" s="16"/>
      <c r="EHZ216" s="16"/>
      <c r="EIA216" s="16"/>
      <c r="EIB216" s="16"/>
      <c r="EIC216" s="16"/>
      <c r="EID216" s="16"/>
      <c r="EIE216" s="16"/>
      <c r="EIF216" s="16"/>
      <c r="EIG216" s="16"/>
      <c r="EIH216" s="16"/>
      <c r="EII216" s="16"/>
      <c r="EIJ216" s="16"/>
      <c r="EIK216" s="16"/>
      <c r="EIL216" s="16"/>
      <c r="EIM216" s="16"/>
      <c r="EIN216" s="16"/>
      <c r="EIO216" s="16"/>
      <c r="EIP216" s="16"/>
      <c r="EIQ216" s="16"/>
      <c r="EIR216" s="16"/>
      <c r="EIS216" s="16"/>
      <c r="EIT216" s="16"/>
    </row>
    <row r="217" spans="1:3634" s="11" customFormat="1" ht="26.25" customHeight="1">
      <c r="A217" s="180" t="s">
        <v>25</v>
      </c>
      <c r="B217" s="51" t="s">
        <v>63</v>
      </c>
      <c r="C217" s="56" t="s">
        <v>9</v>
      </c>
      <c r="D217" s="6" t="s">
        <v>104</v>
      </c>
      <c r="E217" s="56" t="s">
        <v>26</v>
      </c>
      <c r="F217" s="56"/>
      <c r="G217" s="107">
        <f>G218</f>
        <v>0</v>
      </c>
      <c r="H217" s="127"/>
      <c r="I217" s="127"/>
      <c r="J217" s="16"/>
      <c r="K217" s="16"/>
      <c r="L217" s="16"/>
      <c r="M217" s="16"/>
      <c r="N217" s="16"/>
      <c r="O217" s="16"/>
      <c r="P217" s="16"/>
      <c r="Q217" s="16"/>
      <c r="R217" s="16"/>
      <c r="S217" s="16"/>
      <c r="T217" s="16"/>
      <c r="U217" s="16"/>
      <c r="V217" s="16"/>
      <c r="W217" s="16"/>
      <c r="X217" s="16"/>
      <c r="Y217" s="16"/>
      <c r="Z217" s="16"/>
      <c r="AA217" s="16"/>
      <c r="AB217" s="16"/>
      <c r="AC217" s="16"/>
      <c r="AD217" s="16"/>
      <c r="AE217" s="16"/>
      <c r="AF217" s="16"/>
      <c r="AG217" s="16"/>
      <c r="AH217" s="16"/>
      <c r="AI217" s="16"/>
      <c r="AJ217" s="16"/>
      <c r="AK217" s="16"/>
      <c r="AL217" s="16"/>
      <c r="AM217" s="16"/>
      <c r="AN217" s="16"/>
      <c r="AO217" s="16"/>
      <c r="AP217" s="16"/>
      <c r="AQ217" s="16"/>
      <c r="AR217" s="16"/>
      <c r="AS217" s="16"/>
      <c r="AT217" s="16"/>
      <c r="AU217" s="16"/>
      <c r="AV217" s="16"/>
      <c r="AW217" s="16"/>
      <c r="AX217" s="16"/>
      <c r="AY217" s="16"/>
      <c r="AZ217" s="16"/>
      <c r="BA217" s="16"/>
      <c r="BB217" s="16"/>
      <c r="BC217" s="16"/>
      <c r="BD217" s="16"/>
      <c r="BE217" s="16"/>
      <c r="BF217" s="16"/>
      <c r="BG217" s="16"/>
      <c r="BH217" s="16"/>
      <c r="BI217" s="16"/>
      <c r="BJ217" s="16"/>
      <c r="BK217" s="16"/>
      <c r="BL217" s="16"/>
      <c r="BM217" s="16"/>
      <c r="BN217" s="16"/>
      <c r="BO217" s="16"/>
      <c r="BP217" s="16"/>
      <c r="BQ217" s="16"/>
      <c r="BR217" s="16"/>
      <c r="BS217" s="16"/>
      <c r="BT217" s="16"/>
      <c r="BU217" s="16"/>
      <c r="BV217" s="16"/>
      <c r="BW217" s="16"/>
      <c r="BX217" s="16"/>
      <c r="BY217" s="16"/>
      <c r="BZ217" s="16"/>
      <c r="CA217" s="16"/>
      <c r="CB217" s="16"/>
      <c r="CC217" s="16"/>
      <c r="CD217" s="16"/>
      <c r="CE217" s="16"/>
      <c r="CF217" s="16"/>
      <c r="CG217" s="16"/>
      <c r="CH217" s="16"/>
      <c r="CI217" s="16"/>
      <c r="CJ217" s="16"/>
      <c r="CK217" s="16"/>
      <c r="CL217" s="16"/>
      <c r="CM217" s="16"/>
      <c r="CN217" s="16"/>
      <c r="CO217" s="16"/>
      <c r="CP217" s="16"/>
      <c r="CQ217" s="16"/>
      <c r="CR217" s="16"/>
      <c r="CS217" s="16"/>
      <c r="CT217" s="16"/>
      <c r="CU217" s="16"/>
      <c r="CV217" s="16"/>
      <c r="CW217" s="16"/>
      <c r="CX217" s="16"/>
      <c r="CY217" s="16"/>
      <c r="CZ217" s="16"/>
      <c r="DA217" s="16"/>
      <c r="DB217" s="16"/>
      <c r="DC217" s="16"/>
      <c r="DD217" s="16"/>
      <c r="DE217" s="16"/>
      <c r="DF217" s="16"/>
      <c r="DG217" s="16"/>
      <c r="DH217" s="16"/>
      <c r="DI217" s="16"/>
      <c r="DJ217" s="16"/>
      <c r="DK217" s="16"/>
      <c r="DL217" s="16"/>
      <c r="DM217" s="16"/>
      <c r="DN217" s="16"/>
      <c r="DO217" s="16"/>
      <c r="DP217" s="16"/>
      <c r="DQ217" s="16"/>
      <c r="DR217" s="16"/>
      <c r="DS217" s="16"/>
      <c r="DT217" s="16"/>
      <c r="DU217" s="16"/>
      <c r="DV217" s="16"/>
      <c r="DW217" s="16"/>
      <c r="DX217" s="16"/>
      <c r="DY217" s="16"/>
      <c r="DZ217" s="16"/>
      <c r="EA217" s="16"/>
      <c r="EB217" s="16"/>
      <c r="EC217" s="16"/>
      <c r="ED217" s="16"/>
      <c r="EE217" s="16"/>
      <c r="EF217" s="16"/>
      <c r="EG217" s="16"/>
      <c r="EH217" s="16"/>
      <c r="EI217" s="16"/>
      <c r="EJ217" s="16"/>
      <c r="EK217" s="16"/>
      <c r="EL217" s="16"/>
      <c r="EM217" s="16"/>
      <c r="EN217" s="16"/>
      <c r="EO217" s="16"/>
      <c r="EP217" s="16"/>
      <c r="EQ217" s="16"/>
      <c r="ER217" s="16"/>
      <c r="ES217" s="16"/>
      <c r="ET217" s="16"/>
      <c r="EU217" s="16"/>
      <c r="EV217" s="16"/>
      <c r="EW217" s="16"/>
      <c r="EX217" s="16"/>
      <c r="EY217" s="16"/>
      <c r="EZ217" s="16"/>
      <c r="FA217" s="16"/>
      <c r="FB217" s="16"/>
      <c r="FC217" s="16"/>
      <c r="FD217" s="16"/>
      <c r="FE217" s="16"/>
      <c r="FF217" s="16"/>
      <c r="FG217" s="16"/>
      <c r="FH217" s="16"/>
      <c r="FI217" s="16"/>
      <c r="FJ217" s="16"/>
      <c r="FK217" s="16"/>
      <c r="FL217" s="16"/>
      <c r="FM217" s="16"/>
      <c r="FN217" s="16"/>
      <c r="FO217" s="16"/>
      <c r="FP217" s="16"/>
      <c r="FQ217" s="16"/>
      <c r="FR217" s="16"/>
      <c r="FS217" s="16"/>
      <c r="FT217" s="16"/>
      <c r="FU217" s="16"/>
      <c r="FV217" s="16"/>
      <c r="FW217" s="16"/>
      <c r="FX217" s="16"/>
      <c r="FY217" s="16"/>
      <c r="FZ217" s="16"/>
      <c r="GA217" s="16"/>
      <c r="GB217" s="16"/>
      <c r="GC217" s="16"/>
      <c r="GD217" s="16"/>
      <c r="GE217" s="16"/>
      <c r="GF217" s="16"/>
      <c r="GG217" s="16"/>
      <c r="GH217" s="16"/>
      <c r="GI217" s="16"/>
      <c r="GJ217" s="16"/>
      <c r="GK217" s="16"/>
      <c r="GL217" s="16"/>
      <c r="GM217" s="16"/>
      <c r="GN217" s="16"/>
      <c r="GO217" s="16"/>
      <c r="GP217" s="16"/>
      <c r="GQ217" s="16"/>
      <c r="GR217" s="16"/>
      <c r="GS217" s="16"/>
      <c r="GT217" s="16"/>
      <c r="GU217" s="16"/>
      <c r="GV217" s="16"/>
      <c r="GW217" s="16"/>
      <c r="GX217" s="16"/>
      <c r="GY217" s="16"/>
      <c r="GZ217" s="16"/>
      <c r="HA217" s="16"/>
      <c r="HB217" s="16"/>
      <c r="HC217" s="16"/>
      <c r="HD217" s="16"/>
      <c r="HE217" s="16"/>
      <c r="HF217" s="16"/>
      <c r="HG217" s="16"/>
      <c r="HH217" s="16"/>
      <c r="HI217" s="16"/>
      <c r="HJ217" s="16"/>
      <c r="HK217" s="16"/>
      <c r="HL217" s="16"/>
      <c r="HM217" s="16"/>
      <c r="HN217" s="16"/>
      <c r="HO217" s="16"/>
      <c r="HP217" s="16"/>
      <c r="HQ217" s="16"/>
      <c r="HR217" s="16"/>
      <c r="HS217" s="16"/>
      <c r="HT217" s="16"/>
      <c r="HU217" s="16"/>
      <c r="HV217" s="16"/>
      <c r="HW217" s="16"/>
      <c r="HX217" s="16"/>
      <c r="HY217" s="16"/>
      <c r="HZ217" s="16"/>
      <c r="IA217" s="16"/>
      <c r="IB217" s="16"/>
      <c r="IC217" s="16"/>
      <c r="ID217" s="16"/>
      <c r="IE217" s="16"/>
      <c r="IF217" s="16"/>
      <c r="IG217" s="16"/>
      <c r="IH217" s="16"/>
      <c r="II217" s="16"/>
      <c r="IJ217" s="16"/>
      <c r="IK217" s="16"/>
      <c r="IL217" s="16"/>
      <c r="IM217" s="16"/>
      <c r="IN217" s="16"/>
      <c r="IO217" s="16"/>
      <c r="IP217" s="16"/>
      <c r="IQ217" s="16"/>
      <c r="IR217" s="16"/>
      <c r="IS217" s="16"/>
      <c r="IT217" s="16"/>
      <c r="IU217" s="16"/>
      <c r="IV217" s="16"/>
      <c r="IW217" s="16"/>
      <c r="IX217" s="16"/>
      <c r="IY217" s="16"/>
      <c r="IZ217" s="16"/>
      <c r="JA217" s="16"/>
      <c r="JB217" s="16"/>
      <c r="JC217" s="16"/>
      <c r="JD217" s="16"/>
      <c r="JE217" s="16"/>
      <c r="JF217" s="16"/>
      <c r="JG217" s="16"/>
      <c r="JH217" s="16"/>
      <c r="JI217" s="16"/>
      <c r="JJ217" s="16"/>
      <c r="JK217" s="16"/>
      <c r="JL217" s="16"/>
      <c r="JM217" s="16"/>
      <c r="JN217" s="16"/>
      <c r="JO217" s="16"/>
      <c r="JP217" s="16"/>
      <c r="JQ217" s="16"/>
      <c r="JR217" s="16"/>
      <c r="JS217" s="16"/>
      <c r="JT217" s="16"/>
      <c r="JU217" s="16"/>
      <c r="JV217" s="16"/>
      <c r="JW217" s="16"/>
      <c r="JX217" s="16"/>
      <c r="JY217" s="16"/>
      <c r="JZ217" s="16"/>
      <c r="KA217" s="16"/>
      <c r="KB217" s="16"/>
      <c r="KC217" s="16"/>
      <c r="KD217" s="16"/>
      <c r="KE217" s="16"/>
      <c r="KF217" s="16"/>
      <c r="KG217" s="16"/>
      <c r="KH217" s="16"/>
      <c r="KI217" s="16"/>
      <c r="KJ217" s="16"/>
      <c r="KK217" s="16"/>
      <c r="KL217" s="16"/>
      <c r="KM217" s="16"/>
      <c r="KN217" s="16"/>
      <c r="KO217" s="16"/>
      <c r="KP217" s="16"/>
      <c r="KQ217" s="16"/>
      <c r="KR217" s="16"/>
      <c r="KS217" s="16"/>
      <c r="KT217" s="16"/>
      <c r="KU217" s="16"/>
      <c r="KV217" s="16"/>
      <c r="KW217" s="16"/>
      <c r="KX217" s="16"/>
      <c r="KY217" s="16"/>
      <c r="KZ217" s="16"/>
      <c r="LA217" s="16"/>
      <c r="LB217" s="16"/>
      <c r="LC217" s="16"/>
      <c r="LD217" s="16"/>
      <c r="LE217" s="16"/>
      <c r="LF217" s="16"/>
      <c r="LG217" s="16"/>
      <c r="LH217" s="16"/>
      <c r="LI217" s="16"/>
      <c r="LJ217" s="16"/>
      <c r="LK217" s="16"/>
      <c r="LL217" s="16"/>
      <c r="LM217" s="16"/>
      <c r="LN217" s="16"/>
      <c r="LO217" s="16"/>
      <c r="LP217" s="16"/>
      <c r="LQ217" s="16"/>
      <c r="LR217" s="16"/>
      <c r="LS217" s="16"/>
      <c r="LT217" s="16"/>
      <c r="LU217" s="16"/>
      <c r="LV217" s="16"/>
      <c r="LW217" s="16"/>
      <c r="LX217" s="16"/>
      <c r="LY217" s="16"/>
      <c r="LZ217" s="16"/>
      <c r="MA217" s="16"/>
      <c r="MB217" s="16"/>
      <c r="MC217" s="16"/>
      <c r="MD217" s="16"/>
      <c r="ME217" s="16"/>
      <c r="MF217" s="16"/>
      <c r="MG217" s="16"/>
      <c r="MH217" s="16"/>
      <c r="MI217" s="16"/>
      <c r="MJ217" s="16"/>
      <c r="MK217" s="16"/>
      <c r="ML217" s="16"/>
      <c r="MM217" s="16"/>
      <c r="MN217" s="16"/>
      <c r="MO217" s="16"/>
      <c r="MP217" s="16"/>
      <c r="MQ217" s="16"/>
      <c r="MR217" s="16"/>
      <c r="MS217" s="16"/>
      <c r="MT217" s="16"/>
      <c r="MU217" s="16"/>
      <c r="MV217" s="16"/>
      <c r="MW217" s="16"/>
      <c r="MX217" s="16"/>
      <c r="MY217" s="16"/>
      <c r="MZ217" s="16"/>
      <c r="NA217" s="16"/>
      <c r="NB217" s="16"/>
      <c r="NC217" s="16"/>
      <c r="ND217" s="16"/>
      <c r="NE217" s="16"/>
      <c r="NF217" s="16"/>
      <c r="NG217" s="16"/>
      <c r="NH217" s="16"/>
      <c r="NI217" s="16"/>
      <c r="NJ217" s="16"/>
      <c r="NK217" s="16"/>
      <c r="NL217" s="16"/>
      <c r="NM217" s="16"/>
      <c r="NN217" s="16"/>
      <c r="NO217" s="16"/>
      <c r="NP217" s="16"/>
      <c r="NQ217" s="16"/>
      <c r="NR217" s="16"/>
      <c r="NS217" s="16"/>
      <c r="NT217" s="16"/>
      <c r="NU217" s="16"/>
      <c r="NV217" s="16"/>
      <c r="NW217" s="16"/>
      <c r="NX217" s="16"/>
      <c r="NY217" s="16"/>
      <c r="NZ217" s="16"/>
      <c r="OA217" s="16"/>
      <c r="OB217" s="16"/>
      <c r="OC217" s="16"/>
      <c r="OD217" s="16"/>
      <c r="OE217" s="16"/>
      <c r="OF217" s="16"/>
      <c r="OG217" s="16"/>
      <c r="OH217" s="16"/>
      <c r="OI217" s="16"/>
      <c r="OJ217" s="16"/>
      <c r="OK217" s="16"/>
      <c r="OL217" s="16"/>
      <c r="OM217" s="16"/>
      <c r="ON217" s="16"/>
      <c r="OO217" s="16"/>
      <c r="OP217" s="16"/>
      <c r="OQ217" s="16"/>
      <c r="OR217" s="16"/>
      <c r="OS217" s="16"/>
      <c r="OT217" s="16"/>
      <c r="OU217" s="16"/>
      <c r="OV217" s="16"/>
      <c r="OW217" s="16"/>
      <c r="OX217" s="16"/>
      <c r="OY217" s="16"/>
      <c r="OZ217" s="16"/>
      <c r="PA217" s="16"/>
      <c r="PB217" s="16"/>
      <c r="PC217" s="16"/>
      <c r="PD217" s="16"/>
      <c r="PE217" s="16"/>
      <c r="PF217" s="16"/>
      <c r="PG217" s="16"/>
      <c r="PH217" s="16"/>
      <c r="PI217" s="16"/>
      <c r="PJ217" s="16"/>
      <c r="PK217" s="16"/>
      <c r="PL217" s="16"/>
      <c r="PM217" s="16"/>
      <c r="PN217" s="16"/>
      <c r="PO217" s="16"/>
      <c r="PP217" s="16"/>
      <c r="PQ217" s="16"/>
      <c r="PR217" s="16"/>
      <c r="PS217" s="16"/>
      <c r="PT217" s="16"/>
      <c r="PU217" s="16"/>
      <c r="PV217" s="16"/>
      <c r="PW217" s="16"/>
      <c r="PX217" s="16"/>
      <c r="PY217" s="16"/>
      <c r="PZ217" s="16"/>
      <c r="QA217" s="16"/>
      <c r="QB217" s="16"/>
      <c r="QC217" s="16"/>
      <c r="QD217" s="16"/>
      <c r="QE217" s="16"/>
      <c r="QF217" s="16"/>
      <c r="QG217" s="16"/>
      <c r="QH217" s="16"/>
      <c r="QI217" s="16"/>
      <c r="QJ217" s="16"/>
      <c r="QK217" s="16"/>
      <c r="QL217" s="16"/>
      <c r="QM217" s="16"/>
      <c r="QN217" s="16"/>
      <c r="QO217" s="16"/>
      <c r="QP217" s="16"/>
      <c r="QQ217" s="16"/>
      <c r="QR217" s="16"/>
      <c r="QS217" s="16"/>
      <c r="QT217" s="16"/>
      <c r="QU217" s="16"/>
      <c r="QV217" s="16"/>
      <c r="QW217" s="16"/>
      <c r="QX217" s="16"/>
      <c r="QY217" s="16"/>
      <c r="QZ217" s="16"/>
      <c r="RA217" s="16"/>
      <c r="RB217" s="16"/>
      <c r="RC217" s="16"/>
      <c r="RD217" s="16"/>
      <c r="RE217" s="16"/>
      <c r="RF217" s="16"/>
      <c r="RG217" s="16"/>
      <c r="RH217" s="16"/>
      <c r="RI217" s="16"/>
      <c r="RJ217" s="16"/>
      <c r="RK217" s="16"/>
      <c r="RL217" s="16"/>
      <c r="RM217" s="16"/>
      <c r="RN217" s="16"/>
      <c r="RO217" s="16"/>
      <c r="RP217" s="16"/>
      <c r="RQ217" s="16"/>
      <c r="RR217" s="16"/>
      <c r="RS217" s="16"/>
      <c r="RT217" s="16"/>
      <c r="RU217" s="16"/>
      <c r="RV217" s="16"/>
      <c r="RW217" s="16"/>
      <c r="RX217" s="16"/>
      <c r="RY217" s="16"/>
      <c r="RZ217" s="16"/>
      <c r="SA217" s="16"/>
      <c r="SB217" s="16"/>
      <c r="SC217" s="16"/>
      <c r="SD217" s="16"/>
      <c r="SE217" s="16"/>
      <c r="SF217" s="16"/>
      <c r="SG217" s="16"/>
      <c r="SH217" s="16"/>
      <c r="SI217" s="16"/>
      <c r="SJ217" s="16"/>
      <c r="SK217" s="16"/>
      <c r="SL217" s="16"/>
      <c r="SM217" s="16"/>
      <c r="SN217" s="16"/>
      <c r="SO217" s="16"/>
      <c r="SP217" s="16"/>
      <c r="SQ217" s="16"/>
      <c r="SR217" s="16"/>
      <c r="SS217" s="16"/>
      <c r="ST217" s="16"/>
      <c r="SU217" s="16"/>
      <c r="SV217" s="16"/>
      <c r="SW217" s="16"/>
      <c r="SX217" s="16"/>
      <c r="SY217" s="16"/>
      <c r="SZ217" s="16"/>
      <c r="TA217" s="16"/>
      <c r="TB217" s="16"/>
      <c r="TC217" s="16"/>
      <c r="TD217" s="16"/>
      <c r="TE217" s="16"/>
      <c r="TF217" s="16"/>
      <c r="TG217" s="16"/>
      <c r="TH217" s="16"/>
      <c r="TI217" s="16"/>
      <c r="TJ217" s="16"/>
      <c r="TK217" s="16"/>
      <c r="TL217" s="16"/>
      <c r="TM217" s="16"/>
      <c r="TN217" s="16"/>
      <c r="TO217" s="16"/>
      <c r="TP217" s="16"/>
      <c r="TQ217" s="16"/>
      <c r="TR217" s="16"/>
      <c r="TS217" s="16"/>
      <c r="TT217" s="16"/>
      <c r="TU217" s="16"/>
      <c r="TV217" s="16"/>
      <c r="TW217" s="16"/>
      <c r="TX217" s="16"/>
      <c r="TY217" s="16"/>
      <c r="TZ217" s="16"/>
      <c r="UA217" s="16"/>
      <c r="UB217" s="16"/>
      <c r="UC217" s="16"/>
      <c r="UD217" s="16"/>
      <c r="UE217" s="16"/>
      <c r="UF217" s="16"/>
      <c r="UG217" s="16"/>
      <c r="UH217" s="16"/>
      <c r="UI217" s="16"/>
      <c r="UJ217" s="16"/>
      <c r="UK217" s="16"/>
      <c r="UL217" s="16"/>
      <c r="UM217" s="16"/>
      <c r="UN217" s="16"/>
      <c r="UO217" s="16"/>
      <c r="UP217" s="16"/>
      <c r="UQ217" s="16"/>
      <c r="UR217" s="16"/>
      <c r="US217" s="16"/>
      <c r="UT217" s="16"/>
      <c r="UU217" s="16"/>
      <c r="UV217" s="16"/>
      <c r="UW217" s="16"/>
      <c r="UX217" s="16"/>
      <c r="UY217" s="16"/>
      <c r="UZ217" s="16"/>
      <c r="VA217" s="16"/>
      <c r="VB217" s="16"/>
      <c r="VC217" s="16"/>
      <c r="VD217" s="16"/>
      <c r="VE217" s="16"/>
      <c r="VF217" s="16"/>
      <c r="VG217" s="16"/>
      <c r="VH217" s="16"/>
      <c r="VI217" s="16"/>
      <c r="VJ217" s="16"/>
      <c r="VK217" s="16"/>
      <c r="VL217" s="16"/>
      <c r="VM217" s="16"/>
      <c r="VN217" s="16"/>
      <c r="VO217" s="16"/>
      <c r="VP217" s="16"/>
      <c r="VQ217" s="16"/>
      <c r="VR217" s="16"/>
      <c r="VS217" s="16"/>
      <c r="VT217" s="16"/>
      <c r="VU217" s="16"/>
      <c r="VV217" s="16"/>
      <c r="VW217" s="16"/>
      <c r="VX217" s="16"/>
      <c r="VY217" s="16"/>
      <c r="VZ217" s="16"/>
      <c r="WA217" s="16"/>
      <c r="WB217" s="16"/>
      <c r="WC217" s="16"/>
      <c r="WD217" s="16"/>
      <c r="WE217" s="16"/>
      <c r="WF217" s="16"/>
      <c r="WG217" s="16"/>
      <c r="WH217" s="16"/>
      <c r="WI217" s="16"/>
      <c r="WJ217" s="16"/>
      <c r="WK217" s="16"/>
      <c r="WL217" s="16"/>
      <c r="WM217" s="16"/>
      <c r="WN217" s="16"/>
      <c r="WO217" s="16"/>
      <c r="WP217" s="16"/>
      <c r="WQ217" s="16"/>
      <c r="WR217" s="16"/>
      <c r="WS217" s="16"/>
      <c r="WT217" s="16"/>
      <c r="WU217" s="16"/>
      <c r="WV217" s="16"/>
      <c r="WW217" s="16"/>
      <c r="WX217" s="16"/>
      <c r="WY217" s="16"/>
      <c r="WZ217" s="16"/>
      <c r="XA217" s="16"/>
      <c r="XB217" s="16"/>
      <c r="XC217" s="16"/>
      <c r="XD217" s="16"/>
      <c r="XE217" s="16"/>
      <c r="XF217" s="16"/>
      <c r="XG217" s="16"/>
      <c r="XH217" s="16"/>
      <c r="XI217" s="16"/>
      <c r="XJ217" s="16"/>
      <c r="XK217" s="16"/>
      <c r="XL217" s="16"/>
      <c r="XM217" s="16"/>
      <c r="XN217" s="16"/>
      <c r="XO217" s="16"/>
      <c r="XP217" s="16"/>
      <c r="XQ217" s="16"/>
      <c r="XR217" s="16"/>
      <c r="XS217" s="16"/>
      <c r="XT217" s="16"/>
      <c r="XU217" s="16"/>
      <c r="XV217" s="16"/>
      <c r="XW217" s="16"/>
      <c r="XX217" s="16"/>
      <c r="XY217" s="16"/>
      <c r="XZ217" s="16"/>
      <c r="YA217" s="16"/>
      <c r="YB217" s="16"/>
      <c r="YC217" s="16"/>
      <c r="YD217" s="16"/>
      <c r="YE217" s="16"/>
      <c r="YF217" s="16"/>
      <c r="YG217" s="16"/>
      <c r="YH217" s="16"/>
      <c r="YI217" s="16"/>
      <c r="YJ217" s="16"/>
      <c r="YK217" s="16"/>
      <c r="YL217" s="16"/>
      <c r="YM217" s="16"/>
      <c r="YN217" s="16"/>
      <c r="YO217" s="16"/>
      <c r="YP217" s="16"/>
      <c r="YQ217" s="16"/>
      <c r="YR217" s="16"/>
      <c r="YS217" s="16"/>
      <c r="YT217" s="16"/>
      <c r="YU217" s="16"/>
      <c r="YV217" s="16"/>
      <c r="YW217" s="16"/>
      <c r="YX217" s="16"/>
      <c r="YY217" s="16"/>
      <c r="YZ217" s="16"/>
      <c r="ZA217" s="16"/>
      <c r="ZB217" s="16"/>
      <c r="ZC217" s="16"/>
      <c r="ZD217" s="16"/>
      <c r="ZE217" s="16"/>
      <c r="ZF217" s="16"/>
      <c r="ZG217" s="16"/>
      <c r="ZH217" s="16"/>
      <c r="ZI217" s="16"/>
      <c r="ZJ217" s="16"/>
      <c r="ZK217" s="16"/>
      <c r="ZL217" s="16"/>
      <c r="ZM217" s="16"/>
      <c r="ZN217" s="16"/>
      <c r="ZO217" s="16"/>
      <c r="ZP217" s="16"/>
      <c r="ZQ217" s="16"/>
      <c r="ZR217" s="16"/>
      <c r="ZS217" s="16"/>
      <c r="ZT217" s="16"/>
      <c r="ZU217" s="16"/>
      <c r="ZV217" s="16"/>
      <c r="ZW217" s="16"/>
      <c r="ZX217" s="16"/>
      <c r="ZY217" s="16"/>
      <c r="ZZ217" s="16"/>
      <c r="AAA217" s="16"/>
      <c r="AAB217" s="16"/>
      <c r="AAC217" s="16"/>
      <c r="AAD217" s="16"/>
      <c r="AAE217" s="16"/>
      <c r="AAF217" s="16"/>
      <c r="AAG217" s="16"/>
      <c r="AAH217" s="16"/>
      <c r="AAI217" s="16"/>
      <c r="AAJ217" s="16"/>
      <c r="AAK217" s="16"/>
      <c r="AAL217" s="16"/>
      <c r="AAM217" s="16"/>
      <c r="AAN217" s="16"/>
      <c r="AAO217" s="16"/>
      <c r="AAP217" s="16"/>
      <c r="AAQ217" s="16"/>
      <c r="AAR217" s="16"/>
      <c r="AAS217" s="16"/>
      <c r="AAT217" s="16"/>
      <c r="AAU217" s="16"/>
      <c r="AAV217" s="16"/>
      <c r="AAW217" s="16"/>
      <c r="AAX217" s="16"/>
      <c r="AAY217" s="16"/>
      <c r="AAZ217" s="16"/>
      <c r="ABA217" s="16"/>
      <c r="ABB217" s="16"/>
      <c r="ABC217" s="16"/>
      <c r="ABD217" s="16"/>
      <c r="ABE217" s="16"/>
      <c r="ABF217" s="16"/>
      <c r="ABG217" s="16"/>
      <c r="ABH217" s="16"/>
      <c r="ABI217" s="16"/>
      <c r="ABJ217" s="16"/>
      <c r="ABK217" s="16"/>
      <c r="ABL217" s="16"/>
      <c r="ABM217" s="16"/>
      <c r="ABN217" s="16"/>
      <c r="ABO217" s="16"/>
      <c r="ABP217" s="16"/>
      <c r="ABQ217" s="16"/>
      <c r="ABR217" s="16"/>
      <c r="ABS217" s="16"/>
      <c r="ABT217" s="16"/>
      <c r="ABU217" s="16"/>
      <c r="ABV217" s="16"/>
      <c r="ABW217" s="16"/>
      <c r="ABX217" s="16"/>
      <c r="ABY217" s="16"/>
      <c r="ABZ217" s="16"/>
      <c r="ACA217" s="16"/>
      <c r="ACB217" s="16"/>
      <c r="ACC217" s="16"/>
      <c r="ACD217" s="16"/>
      <c r="ACE217" s="16"/>
      <c r="ACF217" s="16"/>
      <c r="ACG217" s="16"/>
      <c r="ACH217" s="16"/>
      <c r="ACI217" s="16"/>
      <c r="ACJ217" s="16"/>
      <c r="ACK217" s="16"/>
      <c r="ACL217" s="16"/>
      <c r="ACM217" s="16"/>
      <c r="ACN217" s="16"/>
      <c r="ACO217" s="16"/>
      <c r="ACP217" s="16"/>
      <c r="ACQ217" s="16"/>
      <c r="ACR217" s="16"/>
      <c r="ACS217" s="16"/>
      <c r="ACT217" s="16"/>
      <c r="ACU217" s="16"/>
      <c r="ACV217" s="16"/>
      <c r="ACW217" s="16"/>
      <c r="ACX217" s="16"/>
      <c r="ACY217" s="16"/>
      <c r="ACZ217" s="16"/>
      <c r="ADA217" s="16"/>
      <c r="ADB217" s="16"/>
      <c r="ADC217" s="16"/>
      <c r="ADD217" s="16"/>
      <c r="ADE217" s="16"/>
      <c r="ADF217" s="16"/>
      <c r="ADG217" s="16"/>
      <c r="ADH217" s="16"/>
      <c r="ADI217" s="16"/>
      <c r="ADJ217" s="16"/>
      <c r="ADK217" s="16"/>
      <c r="ADL217" s="16"/>
      <c r="ADM217" s="16"/>
      <c r="ADN217" s="16"/>
      <c r="ADO217" s="16"/>
      <c r="ADP217" s="16"/>
      <c r="ADQ217" s="16"/>
      <c r="ADR217" s="16"/>
      <c r="ADS217" s="16"/>
      <c r="ADT217" s="16"/>
      <c r="ADU217" s="16"/>
      <c r="ADV217" s="16"/>
      <c r="ADW217" s="16"/>
      <c r="ADX217" s="16"/>
      <c r="ADY217" s="16"/>
      <c r="ADZ217" s="16"/>
      <c r="AEA217" s="16"/>
      <c r="AEB217" s="16"/>
      <c r="AEC217" s="16"/>
      <c r="AED217" s="16"/>
      <c r="AEE217" s="16"/>
      <c r="AEF217" s="16"/>
      <c r="AEG217" s="16"/>
      <c r="AEH217" s="16"/>
      <c r="AEI217" s="16"/>
      <c r="AEJ217" s="16"/>
      <c r="AEK217" s="16"/>
      <c r="AEL217" s="16"/>
      <c r="AEM217" s="16"/>
      <c r="AEN217" s="16"/>
      <c r="AEO217" s="16"/>
      <c r="AEP217" s="16"/>
      <c r="AEQ217" s="16"/>
      <c r="AER217" s="16"/>
      <c r="AES217" s="16"/>
      <c r="AET217" s="16"/>
      <c r="AEU217" s="16"/>
      <c r="AEV217" s="16"/>
      <c r="AEW217" s="16"/>
      <c r="AEX217" s="16"/>
      <c r="AEY217" s="16"/>
      <c r="AEZ217" s="16"/>
      <c r="AFA217" s="16"/>
      <c r="AFB217" s="16"/>
      <c r="AFC217" s="16"/>
      <c r="AFD217" s="16"/>
      <c r="AFE217" s="16"/>
      <c r="AFF217" s="16"/>
      <c r="AFG217" s="16"/>
      <c r="AFH217" s="16"/>
      <c r="AFI217" s="16"/>
      <c r="AFJ217" s="16"/>
      <c r="AFK217" s="16"/>
      <c r="AFL217" s="16"/>
      <c r="AFM217" s="16"/>
      <c r="AFN217" s="16"/>
      <c r="AFO217" s="16"/>
      <c r="AFP217" s="16"/>
      <c r="AFQ217" s="16"/>
      <c r="AFR217" s="16"/>
      <c r="AFS217" s="16"/>
      <c r="AFT217" s="16"/>
      <c r="AFU217" s="16"/>
      <c r="AFV217" s="16"/>
      <c r="AFW217" s="16"/>
      <c r="AFX217" s="16"/>
      <c r="AFY217" s="16"/>
      <c r="AFZ217" s="16"/>
      <c r="AGA217" s="16"/>
      <c r="AGB217" s="16"/>
      <c r="AGC217" s="16"/>
      <c r="AGD217" s="16"/>
      <c r="AGE217" s="16"/>
      <c r="AGF217" s="16"/>
      <c r="AGG217" s="16"/>
      <c r="AGH217" s="16"/>
      <c r="AGI217" s="16"/>
      <c r="AGJ217" s="16"/>
      <c r="AGK217" s="16"/>
      <c r="AGL217" s="16"/>
      <c r="AGM217" s="16"/>
      <c r="AGN217" s="16"/>
      <c r="AGO217" s="16"/>
      <c r="AGP217" s="16"/>
      <c r="AGQ217" s="16"/>
      <c r="AGR217" s="16"/>
      <c r="AGS217" s="16"/>
      <c r="AGT217" s="16"/>
      <c r="AGU217" s="16"/>
      <c r="AGV217" s="16"/>
      <c r="AGW217" s="16"/>
      <c r="AGX217" s="16"/>
      <c r="AGY217" s="16"/>
      <c r="AGZ217" s="16"/>
      <c r="AHA217" s="16"/>
      <c r="AHB217" s="16"/>
      <c r="AHC217" s="16"/>
      <c r="AHD217" s="16"/>
      <c r="AHE217" s="16"/>
      <c r="AHF217" s="16"/>
      <c r="AHG217" s="16"/>
      <c r="AHH217" s="16"/>
      <c r="AHI217" s="16"/>
      <c r="AHJ217" s="16"/>
      <c r="AHK217" s="16"/>
      <c r="AHL217" s="16"/>
      <c r="AHM217" s="16"/>
      <c r="AHN217" s="16"/>
      <c r="AHO217" s="16"/>
      <c r="AHP217" s="16"/>
      <c r="AHQ217" s="16"/>
      <c r="AHR217" s="16"/>
      <c r="AHS217" s="16"/>
      <c r="AHT217" s="16"/>
      <c r="AHU217" s="16"/>
      <c r="AHV217" s="16"/>
      <c r="AHW217" s="16"/>
      <c r="AHX217" s="16"/>
      <c r="AHY217" s="16"/>
      <c r="AHZ217" s="16"/>
      <c r="AIA217" s="16"/>
      <c r="AIB217" s="16"/>
      <c r="AIC217" s="16"/>
      <c r="AID217" s="16"/>
      <c r="AIE217" s="16"/>
      <c r="AIF217" s="16"/>
      <c r="AIG217" s="16"/>
      <c r="AIH217" s="16"/>
      <c r="AII217" s="16"/>
      <c r="AIJ217" s="16"/>
      <c r="AIK217" s="16"/>
      <c r="AIL217" s="16"/>
      <c r="AIM217" s="16"/>
      <c r="AIN217" s="16"/>
      <c r="AIO217" s="16"/>
      <c r="AIP217" s="16"/>
      <c r="AIQ217" s="16"/>
      <c r="AIR217" s="16"/>
      <c r="AIS217" s="16"/>
      <c r="AIT217" s="16"/>
      <c r="AIU217" s="16"/>
      <c r="AIV217" s="16"/>
      <c r="AIW217" s="16"/>
      <c r="AIX217" s="16"/>
      <c r="AIY217" s="16"/>
      <c r="AIZ217" s="16"/>
      <c r="AJA217" s="16"/>
      <c r="AJB217" s="16"/>
      <c r="AJC217" s="16"/>
      <c r="AJD217" s="16"/>
      <c r="AJE217" s="16"/>
      <c r="AJF217" s="16"/>
      <c r="AJG217" s="16"/>
      <c r="AJH217" s="16"/>
      <c r="AJI217" s="16"/>
      <c r="AJJ217" s="16"/>
      <c r="AJK217" s="16"/>
      <c r="AJL217" s="16"/>
      <c r="AJM217" s="16"/>
      <c r="AJN217" s="16"/>
      <c r="AJO217" s="16"/>
      <c r="AJP217" s="16"/>
      <c r="AJQ217" s="16"/>
      <c r="AJR217" s="16"/>
      <c r="AJS217" s="16"/>
      <c r="AJT217" s="16"/>
      <c r="AJU217" s="16"/>
      <c r="AJV217" s="16"/>
      <c r="AJW217" s="16"/>
      <c r="AJX217" s="16"/>
      <c r="AJY217" s="16"/>
      <c r="AJZ217" s="16"/>
      <c r="AKA217" s="16"/>
      <c r="AKB217" s="16"/>
      <c r="AKC217" s="16"/>
      <c r="AKD217" s="16"/>
      <c r="AKE217" s="16"/>
      <c r="AKF217" s="16"/>
      <c r="AKG217" s="16"/>
      <c r="AKH217" s="16"/>
      <c r="AKI217" s="16"/>
      <c r="AKJ217" s="16"/>
      <c r="AKK217" s="16"/>
      <c r="AKL217" s="16"/>
      <c r="AKM217" s="16"/>
      <c r="AKN217" s="16"/>
      <c r="AKO217" s="16"/>
      <c r="AKP217" s="16"/>
      <c r="AKQ217" s="16"/>
      <c r="AKR217" s="16"/>
      <c r="AKS217" s="16"/>
      <c r="AKT217" s="16"/>
      <c r="AKU217" s="16"/>
      <c r="AKV217" s="16"/>
      <c r="AKW217" s="16"/>
      <c r="AKX217" s="16"/>
      <c r="AKY217" s="16"/>
      <c r="AKZ217" s="16"/>
      <c r="ALA217" s="16"/>
      <c r="ALB217" s="16"/>
      <c r="ALC217" s="16"/>
      <c r="ALD217" s="16"/>
      <c r="ALE217" s="16"/>
      <c r="ALF217" s="16"/>
      <c r="ALG217" s="16"/>
      <c r="ALH217" s="16"/>
      <c r="ALI217" s="16"/>
      <c r="ALJ217" s="16"/>
      <c r="ALK217" s="16"/>
      <c r="ALL217" s="16"/>
      <c r="ALM217" s="16"/>
      <c r="ALN217" s="16"/>
      <c r="ALO217" s="16"/>
      <c r="ALP217" s="16"/>
      <c r="ALQ217" s="16"/>
      <c r="ALR217" s="16"/>
      <c r="ALS217" s="16"/>
      <c r="ALT217" s="16"/>
      <c r="ALU217" s="16"/>
      <c r="ALV217" s="16"/>
      <c r="ALW217" s="16"/>
      <c r="ALX217" s="16"/>
      <c r="ALY217" s="16"/>
      <c r="ALZ217" s="16"/>
      <c r="AMA217" s="16"/>
      <c r="AMB217" s="16"/>
      <c r="AMC217" s="16"/>
      <c r="AMD217" s="16"/>
      <c r="AME217" s="16"/>
      <c r="AMF217" s="16"/>
      <c r="AMG217" s="16"/>
      <c r="AMH217" s="16"/>
      <c r="AMI217" s="16"/>
      <c r="AMJ217" s="16"/>
      <c r="AMK217" s="16"/>
      <c r="AML217" s="16"/>
      <c r="AMM217" s="16"/>
      <c r="AMN217" s="16"/>
      <c r="AMO217" s="16"/>
      <c r="AMP217" s="16"/>
      <c r="AMQ217" s="16"/>
      <c r="AMR217" s="16"/>
      <c r="AMS217" s="16"/>
      <c r="AMT217" s="16"/>
      <c r="AMU217" s="16"/>
      <c r="AMV217" s="16"/>
      <c r="AMW217" s="16"/>
      <c r="AMX217" s="16"/>
      <c r="AMY217" s="16"/>
      <c r="AMZ217" s="16"/>
      <c r="ANA217" s="16"/>
      <c r="ANB217" s="16"/>
      <c r="ANC217" s="16"/>
      <c r="AND217" s="16"/>
      <c r="ANE217" s="16"/>
      <c r="ANF217" s="16"/>
      <c r="ANG217" s="16"/>
      <c r="ANH217" s="16"/>
      <c r="ANI217" s="16"/>
      <c r="ANJ217" s="16"/>
      <c r="ANK217" s="16"/>
      <c r="ANL217" s="16"/>
      <c r="ANM217" s="16"/>
      <c r="ANN217" s="16"/>
      <c r="ANO217" s="16"/>
      <c r="ANP217" s="16"/>
      <c r="ANQ217" s="16"/>
      <c r="ANR217" s="16"/>
      <c r="ANS217" s="16"/>
      <c r="ANT217" s="16"/>
      <c r="ANU217" s="16"/>
      <c r="ANV217" s="16"/>
      <c r="ANW217" s="16"/>
      <c r="ANX217" s="16"/>
      <c r="ANY217" s="16"/>
      <c r="ANZ217" s="16"/>
      <c r="AOA217" s="16"/>
      <c r="AOB217" s="16"/>
      <c r="AOC217" s="16"/>
      <c r="AOD217" s="16"/>
      <c r="AOE217" s="16"/>
      <c r="AOF217" s="16"/>
      <c r="AOG217" s="16"/>
      <c r="AOH217" s="16"/>
      <c r="AOI217" s="16"/>
      <c r="AOJ217" s="16"/>
      <c r="AOK217" s="16"/>
      <c r="AOL217" s="16"/>
      <c r="AOM217" s="16"/>
      <c r="AON217" s="16"/>
      <c r="AOO217" s="16"/>
      <c r="AOP217" s="16"/>
      <c r="AOQ217" s="16"/>
      <c r="AOR217" s="16"/>
      <c r="AOS217" s="16"/>
      <c r="AOT217" s="16"/>
      <c r="AOU217" s="16"/>
      <c r="AOV217" s="16"/>
      <c r="AOW217" s="16"/>
      <c r="AOX217" s="16"/>
      <c r="AOY217" s="16"/>
      <c r="AOZ217" s="16"/>
      <c r="APA217" s="16"/>
      <c r="APB217" s="16"/>
      <c r="APC217" s="16"/>
      <c r="APD217" s="16"/>
      <c r="APE217" s="16"/>
      <c r="APF217" s="16"/>
      <c r="APG217" s="16"/>
      <c r="APH217" s="16"/>
      <c r="API217" s="16"/>
      <c r="APJ217" s="16"/>
      <c r="APK217" s="16"/>
      <c r="APL217" s="16"/>
      <c r="APM217" s="16"/>
      <c r="APN217" s="16"/>
      <c r="APO217" s="16"/>
      <c r="APP217" s="16"/>
      <c r="APQ217" s="16"/>
      <c r="APR217" s="16"/>
      <c r="APS217" s="16"/>
      <c r="APT217" s="16"/>
      <c r="APU217" s="16"/>
      <c r="APV217" s="16"/>
      <c r="APW217" s="16"/>
      <c r="APX217" s="16"/>
      <c r="APY217" s="16"/>
      <c r="APZ217" s="16"/>
      <c r="AQA217" s="16"/>
      <c r="AQB217" s="16"/>
      <c r="AQC217" s="16"/>
      <c r="AQD217" s="16"/>
      <c r="AQE217" s="16"/>
      <c r="AQF217" s="16"/>
      <c r="AQG217" s="16"/>
      <c r="AQH217" s="16"/>
      <c r="AQI217" s="16"/>
      <c r="AQJ217" s="16"/>
      <c r="AQK217" s="16"/>
      <c r="AQL217" s="16"/>
      <c r="AQM217" s="16"/>
      <c r="AQN217" s="16"/>
      <c r="AQO217" s="16"/>
      <c r="AQP217" s="16"/>
      <c r="AQQ217" s="16"/>
      <c r="AQR217" s="16"/>
      <c r="AQS217" s="16"/>
      <c r="AQT217" s="16"/>
      <c r="AQU217" s="16"/>
      <c r="AQV217" s="16"/>
      <c r="AQW217" s="16"/>
      <c r="AQX217" s="16"/>
      <c r="AQY217" s="16"/>
      <c r="AQZ217" s="16"/>
      <c r="ARA217" s="16"/>
      <c r="ARB217" s="16"/>
      <c r="ARC217" s="16"/>
      <c r="ARD217" s="16"/>
      <c r="ARE217" s="16"/>
      <c r="ARF217" s="16"/>
      <c r="ARG217" s="16"/>
      <c r="ARH217" s="16"/>
      <c r="ARI217" s="16"/>
      <c r="ARJ217" s="16"/>
      <c r="ARK217" s="16"/>
      <c r="ARL217" s="16"/>
      <c r="ARM217" s="16"/>
      <c r="ARN217" s="16"/>
      <c r="ARO217" s="16"/>
      <c r="ARP217" s="16"/>
      <c r="ARQ217" s="16"/>
      <c r="ARR217" s="16"/>
      <c r="ARS217" s="16"/>
      <c r="ART217" s="16"/>
      <c r="ARU217" s="16"/>
      <c r="ARV217" s="16"/>
      <c r="ARW217" s="16"/>
      <c r="ARX217" s="16"/>
      <c r="ARY217" s="16"/>
      <c r="ARZ217" s="16"/>
      <c r="ASA217" s="16"/>
      <c r="ASB217" s="16"/>
      <c r="ASC217" s="16"/>
      <c r="ASD217" s="16"/>
      <c r="ASE217" s="16"/>
      <c r="ASF217" s="16"/>
      <c r="ASG217" s="16"/>
      <c r="ASH217" s="16"/>
      <c r="ASI217" s="16"/>
      <c r="ASJ217" s="16"/>
      <c r="ASK217" s="16"/>
      <c r="ASL217" s="16"/>
      <c r="ASM217" s="16"/>
      <c r="ASN217" s="16"/>
      <c r="ASO217" s="16"/>
      <c r="ASP217" s="16"/>
      <c r="ASQ217" s="16"/>
      <c r="ASR217" s="16"/>
      <c r="ASS217" s="16"/>
      <c r="AST217" s="16"/>
      <c r="ASU217" s="16"/>
      <c r="ASV217" s="16"/>
      <c r="ASW217" s="16"/>
      <c r="ASX217" s="16"/>
      <c r="ASY217" s="16"/>
      <c r="ASZ217" s="16"/>
      <c r="ATA217" s="16"/>
      <c r="ATB217" s="16"/>
      <c r="ATC217" s="16"/>
      <c r="ATD217" s="16"/>
      <c r="ATE217" s="16"/>
      <c r="ATF217" s="16"/>
      <c r="ATG217" s="16"/>
      <c r="ATH217" s="16"/>
      <c r="ATI217" s="16"/>
      <c r="ATJ217" s="16"/>
      <c r="ATK217" s="16"/>
      <c r="ATL217" s="16"/>
      <c r="ATM217" s="16"/>
      <c r="ATN217" s="16"/>
      <c r="ATO217" s="16"/>
      <c r="ATP217" s="16"/>
      <c r="ATQ217" s="16"/>
      <c r="ATR217" s="16"/>
      <c r="ATS217" s="16"/>
      <c r="ATT217" s="16"/>
      <c r="ATU217" s="16"/>
      <c r="ATV217" s="16"/>
      <c r="ATW217" s="16"/>
      <c r="ATX217" s="16"/>
      <c r="ATY217" s="16"/>
      <c r="ATZ217" s="16"/>
      <c r="AUA217" s="16"/>
      <c r="AUB217" s="16"/>
      <c r="AUC217" s="16"/>
      <c r="AUD217" s="16"/>
      <c r="AUE217" s="16"/>
      <c r="AUF217" s="16"/>
      <c r="AUG217" s="16"/>
      <c r="AUH217" s="16"/>
      <c r="AUI217" s="16"/>
      <c r="AUJ217" s="16"/>
      <c r="AUK217" s="16"/>
      <c r="AUL217" s="16"/>
      <c r="AUM217" s="16"/>
      <c r="AUN217" s="16"/>
      <c r="AUO217" s="16"/>
      <c r="AUP217" s="16"/>
      <c r="AUQ217" s="16"/>
      <c r="AUR217" s="16"/>
      <c r="AUS217" s="16"/>
      <c r="AUT217" s="16"/>
      <c r="AUU217" s="16"/>
      <c r="AUV217" s="16"/>
      <c r="AUW217" s="16"/>
      <c r="AUX217" s="16"/>
      <c r="AUY217" s="16"/>
      <c r="AUZ217" s="16"/>
      <c r="AVA217" s="16"/>
      <c r="AVB217" s="16"/>
      <c r="AVC217" s="16"/>
      <c r="AVD217" s="16"/>
      <c r="AVE217" s="16"/>
      <c r="AVF217" s="16"/>
      <c r="AVG217" s="16"/>
      <c r="AVH217" s="16"/>
      <c r="AVI217" s="16"/>
      <c r="AVJ217" s="16"/>
      <c r="AVK217" s="16"/>
      <c r="AVL217" s="16"/>
      <c r="AVM217" s="16"/>
      <c r="AVN217" s="16"/>
      <c r="AVO217" s="16"/>
      <c r="AVP217" s="16"/>
      <c r="AVQ217" s="16"/>
      <c r="AVR217" s="16"/>
      <c r="AVS217" s="16"/>
      <c r="AVT217" s="16"/>
      <c r="AVU217" s="16"/>
      <c r="AVV217" s="16"/>
      <c r="AVW217" s="16"/>
      <c r="AVX217" s="16"/>
      <c r="AVY217" s="16"/>
      <c r="AVZ217" s="16"/>
      <c r="AWA217" s="16"/>
      <c r="AWB217" s="16"/>
      <c r="AWC217" s="16"/>
      <c r="AWD217" s="16"/>
      <c r="AWE217" s="16"/>
      <c r="AWF217" s="16"/>
      <c r="AWG217" s="16"/>
      <c r="AWH217" s="16"/>
      <c r="AWI217" s="16"/>
      <c r="AWJ217" s="16"/>
      <c r="AWK217" s="16"/>
      <c r="AWL217" s="16"/>
      <c r="AWM217" s="16"/>
      <c r="AWN217" s="16"/>
      <c r="AWO217" s="16"/>
      <c r="AWP217" s="16"/>
      <c r="AWQ217" s="16"/>
      <c r="AWR217" s="16"/>
      <c r="AWS217" s="16"/>
      <c r="AWT217" s="16"/>
      <c r="AWU217" s="16"/>
      <c r="AWV217" s="16"/>
      <c r="AWW217" s="16"/>
      <c r="AWX217" s="16"/>
      <c r="AWY217" s="16"/>
      <c r="AWZ217" s="16"/>
      <c r="AXA217" s="16"/>
      <c r="AXB217" s="16"/>
      <c r="AXC217" s="16"/>
      <c r="AXD217" s="16"/>
      <c r="AXE217" s="16"/>
      <c r="AXF217" s="16"/>
      <c r="AXG217" s="16"/>
      <c r="AXH217" s="16"/>
      <c r="AXI217" s="16"/>
      <c r="AXJ217" s="16"/>
      <c r="AXK217" s="16"/>
      <c r="AXL217" s="16"/>
      <c r="AXM217" s="16"/>
      <c r="AXN217" s="16"/>
      <c r="AXO217" s="16"/>
      <c r="AXP217" s="16"/>
      <c r="AXQ217" s="16"/>
      <c r="AXR217" s="16"/>
      <c r="AXS217" s="16"/>
      <c r="AXT217" s="16"/>
      <c r="AXU217" s="16"/>
      <c r="AXV217" s="16"/>
      <c r="AXW217" s="16"/>
      <c r="AXX217" s="16"/>
      <c r="AXY217" s="16"/>
      <c r="AXZ217" s="16"/>
      <c r="AYA217" s="16"/>
      <c r="AYB217" s="16"/>
      <c r="AYC217" s="16"/>
      <c r="AYD217" s="16"/>
      <c r="AYE217" s="16"/>
      <c r="AYF217" s="16"/>
      <c r="AYG217" s="16"/>
      <c r="AYH217" s="16"/>
      <c r="AYI217" s="16"/>
      <c r="AYJ217" s="16"/>
      <c r="AYK217" s="16"/>
      <c r="AYL217" s="16"/>
      <c r="AYM217" s="16"/>
      <c r="AYN217" s="16"/>
      <c r="AYO217" s="16"/>
      <c r="AYP217" s="16"/>
      <c r="AYQ217" s="16"/>
      <c r="AYR217" s="16"/>
      <c r="AYS217" s="16"/>
      <c r="AYT217" s="16"/>
      <c r="AYU217" s="16"/>
      <c r="AYV217" s="16"/>
      <c r="AYW217" s="16"/>
      <c r="AYX217" s="16"/>
      <c r="AYY217" s="16"/>
      <c r="AYZ217" s="16"/>
      <c r="AZA217" s="16"/>
      <c r="AZB217" s="16"/>
      <c r="AZC217" s="16"/>
      <c r="AZD217" s="16"/>
      <c r="AZE217" s="16"/>
      <c r="AZF217" s="16"/>
      <c r="AZG217" s="16"/>
      <c r="AZH217" s="16"/>
      <c r="AZI217" s="16"/>
      <c r="AZJ217" s="16"/>
      <c r="AZK217" s="16"/>
      <c r="AZL217" s="16"/>
      <c r="AZM217" s="16"/>
      <c r="AZN217" s="16"/>
      <c r="AZO217" s="16"/>
      <c r="AZP217" s="16"/>
      <c r="AZQ217" s="16"/>
      <c r="AZR217" s="16"/>
      <c r="AZS217" s="16"/>
      <c r="AZT217" s="16"/>
      <c r="AZU217" s="16"/>
      <c r="AZV217" s="16"/>
      <c r="AZW217" s="16"/>
      <c r="AZX217" s="16"/>
      <c r="AZY217" s="16"/>
      <c r="AZZ217" s="16"/>
      <c r="BAA217" s="16"/>
      <c r="BAB217" s="16"/>
      <c r="BAC217" s="16"/>
      <c r="BAD217" s="16"/>
      <c r="BAE217" s="16"/>
      <c r="BAF217" s="16"/>
      <c r="BAG217" s="16"/>
      <c r="BAH217" s="16"/>
      <c r="BAI217" s="16"/>
      <c r="BAJ217" s="16"/>
      <c r="BAK217" s="16"/>
      <c r="BAL217" s="16"/>
      <c r="BAM217" s="16"/>
      <c r="BAN217" s="16"/>
      <c r="BAO217" s="16"/>
      <c r="BAP217" s="16"/>
      <c r="BAQ217" s="16"/>
      <c r="BAR217" s="16"/>
      <c r="BAS217" s="16"/>
      <c r="BAT217" s="16"/>
      <c r="BAU217" s="16"/>
      <c r="BAV217" s="16"/>
      <c r="BAW217" s="16"/>
      <c r="BAX217" s="16"/>
      <c r="BAY217" s="16"/>
      <c r="BAZ217" s="16"/>
      <c r="BBA217" s="16"/>
      <c r="BBB217" s="16"/>
      <c r="BBC217" s="16"/>
      <c r="BBD217" s="16"/>
      <c r="BBE217" s="16"/>
      <c r="BBF217" s="16"/>
      <c r="BBG217" s="16"/>
      <c r="BBH217" s="16"/>
      <c r="BBI217" s="16"/>
      <c r="BBJ217" s="16"/>
      <c r="BBK217" s="16"/>
      <c r="BBL217" s="16"/>
      <c r="BBM217" s="16"/>
      <c r="BBN217" s="16"/>
      <c r="BBO217" s="16"/>
      <c r="BBP217" s="16"/>
      <c r="BBQ217" s="16"/>
      <c r="BBR217" s="16"/>
      <c r="BBS217" s="16"/>
      <c r="BBT217" s="16"/>
      <c r="BBU217" s="16"/>
      <c r="BBV217" s="16"/>
      <c r="BBW217" s="16"/>
      <c r="BBX217" s="16"/>
      <c r="BBY217" s="16"/>
      <c r="BBZ217" s="16"/>
      <c r="BCA217" s="16"/>
      <c r="BCB217" s="16"/>
      <c r="BCC217" s="16"/>
      <c r="BCD217" s="16"/>
      <c r="BCE217" s="16"/>
      <c r="BCF217" s="16"/>
      <c r="BCG217" s="16"/>
      <c r="BCH217" s="16"/>
      <c r="BCI217" s="16"/>
      <c r="BCJ217" s="16"/>
      <c r="BCK217" s="16"/>
      <c r="BCL217" s="16"/>
      <c r="BCM217" s="16"/>
      <c r="BCN217" s="16"/>
      <c r="BCO217" s="16"/>
      <c r="BCP217" s="16"/>
      <c r="BCQ217" s="16"/>
      <c r="BCR217" s="16"/>
      <c r="BCS217" s="16"/>
      <c r="BCT217" s="16"/>
      <c r="BCU217" s="16"/>
      <c r="BCV217" s="16"/>
      <c r="BCW217" s="16"/>
      <c r="BCX217" s="16"/>
      <c r="BCY217" s="16"/>
      <c r="BCZ217" s="16"/>
      <c r="BDA217" s="16"/>
      <c r="BDB217" s="16"/>
      <c r="BDC217" s="16"/>
      <c r="BDD217" s="16"/>
      <c r="BDE217" s="16"/>
      <c r="BDF217" s="16"/>
      <c r="BDG217" s="16"/>
      <c r="BDH217" s="16"/>
      <c r="BDI217" s="16"/>
      <c r="BDJ217" s="16"/>
      <c r="BDK217" s="16"/>
      <c r="BDL217" s="16"/>
      <c r="BDM217" s="16"/>
      <c r="BDN217" s="16"/>
      <c r="BDO217" s="16"/>
      <c r="BDP217" s="16"/>
      <c r="BDQ217" s="16"/>
      <c r="BDR217" s="16"/>
      <c r="BDS217" s="16"/>
      <c r="BDT217" s="16"/>
      <c r="BDU217" s="16"/>
      <c r="BDV217" s="16"/>
      <c r="BDW217" s="16"/>
      <c r="BDX217" s="16"/>
      <c r="BDY217" s="16"/>
      <c r="BDZ217" s="16"/>
      <c r="BEA217" s="16"/>
      <c r="BEB217" s="16"/>
      <c r="BEC217" s="16"/>
      <c r="BED217" s="16"/>
      <c r="BEE217" s="16"/>
      <c r="BEF217" s="16"/>
      <c r="BEG217" s="16"/>
      <c r="BEH217" s="16"/>
      <c r="BEI217" s="16"/>
      <c r="BEJ217" s="16"/>
      <c r="BEK217" s="16"/>
      <c r="BEL217" s="16"/>
      <c r="BEM217" s="16"/>
      <c r="BEN217" s="16"/>
      <c r="BEO217" s="16"/>
      <c r="BEP217" s="16"/>
      <c r="BEQ217" s="16"/>
      <c r="BER217" s="16"/>
      <c r="BES217" s="16"/>
      <c r="BET217" s="16"/>
      <c r="BEU217" s="16"/>
      <c r="BEV217" s="16"/>
      <c r="BEW217" s="16"/>
      <c r="BEX217" s="16"/>
      <c r="BEY217" s="16"/>
      <c r="BEZ217" s="16"/>
      <c r="BFA217" s="16"/>
      <c r="BFB217" s="16"/>
      <c r="BFC217" s="16"/>
      <c r="BFD217" s="16"/>
      <c r="BFE217" s="16"/>
      <c r="BFF217" s="16"/>
      <c r="BFG217" s="16"/>
      <c r="BFH217" s="16"/>
      <c r="BFI217" s="16"/>
      <c r="BFJ217" s="16"/>
      <c r="BFK217" s="16"/>
      <c r="BFL217" s="16"/>
      <c r="BFM217" s="16"/>
      <c r="BFN217" s="16"/>
      <c r="BFO217" s="16"/>
      <c r="BFP217" s="16"/>
      <c r="BFQ217" s="16"/>
      <c r="BFR217" s="16"/>
      <c r="BFS217" s="16"/>
      <c r="BFT217" s="16"/>
      <c r="BFU217" s="16"/>
      <c r="BFV217" s="16"/>
      <c r="BFW217" s="16"/>
      <c r="BFX217" s="16"/>
      <c r="BFY217" s="16"/>
      <c r="BFZ217" s="16"/>
      <c r="BGA217" s="16"/>
      <c r="BGB217" s="16"/>
      <c r="BGC217" s="16"/>
      <c r="BGD217" s="16"/>
      <c r="BGE217" s="16"/>
      <c r="BGF217" s="16"/>
      <c r="BGG217" s="16"/>
      <c r="BGH217" s="16"/>
      <c r="BGI217" s="16"/>
      <c r="BGJ217" s="16"/>
      <c r="BGK217" s="16"/>
      <c r="BGL217" s="16"/>
      <c r="BGM217" s="16"/>
      <c r="BGN217" s="16"/>
      <c r="BGO217" s="16"/>
      <c r="BGP217" s="16"/>
      <c r="BGQ217" s="16"/>
      <c r="BGR217" s="16"/>
      <c r="BGS217" s="16"/>
      <c r="BGT217" s="16"/>
      <c r="BGU217" s="16"/>
      <c r="BGV217" s="16"/>
      <c r="BGW217" s="16"/>
      <c r="BGX217" s="16"/>
      <c r="BGY217" s="16"/>
      <c r="BGZ217" s="16"/>
      <c r="BHA217" s="16"/>
      <c r="BHB217" s="16"/>
      <c r="BHC217" s="16"/>
      <c r="BHD217" s="16"/>
      <c r="BHE217" s="16"/>
      <c r="BHF217" s="16"/>
      <c r="BHG217" s="16"/>
      <c r="BHH217" s="16"/>
      <c r="BHI217" s="16"/>
      <c r="BHJ217" s="16"/>
      <c r="BHK217" s="16"/>
      <c r="BHL217" s="16"/>
      <c r="BHM217" s="16"/>
      <c r="BHN217" s="16"/>
      <c r="BHO217" s="16"/>
      <c r="BHP217" s="16"/>
      <c r="BHQ217" s="16"/>
      <c r="BHR217" s="16"/>
      <c r="BHS217" s="16"/>
      <c r="BHT217" s="16"/>
      <c r="BHU217" s="16"/>
      <c r="BHV217" s="16"/>
      <c r="BHW217" s="16"/>
      <c r="BHX217" s="16"/>
      <c r="BHY217" s="16"/>
      <c r="BHZ217" s="16"/>
      <c r="BIA217" s="16"/>
      <c r="BIB217" s="16"/>
      <c r="BIC217" s="16"/>
      <c r="BID217" s="16"/>
      <c r="BIE217" s="16"/>
      <c r="BIF217" s="16"/>
      <c r="BIG217" s="16"/>
      <c r="BIH217" s="16"/>
      <c r="BII217" s="16"/>
      <c r="BIJ217" s="16"/>
      <c r="BIK217" s="16"/>
      <c r="BIL217" s="16"/>
      <c r="BIM217" s="16"/>
      <c r="BIN217" s="16"/>
      <c r="BIO217" s="16"/>
      <c r="BIP217" s="16"/>
      <c r="BIQ217" s="16"/>
      <c r="BIR217" s="16"/>
      <c r="BIS217" s="16"/>
      <c r="BIT217" s="16"/>
      <c r="BIU217" s="16"/>
      <c r="BIV217" s="16"/>
      <c r="BIW217" s="16"/>
      <c r="BIX217" s="16"/>
      <c r="BIY217" s="16"/>
      <c r="BIZ217" s="16"/>
      <c r="BJA217" s="16"/>
      <c r="BJB217" s="16"/>
      <c r="BJC217" s="16"/>
      <c r="BJD217" s="16"/>
      <c r="BJE217" s="16"/>
      <c r="BJF217" s="16"/>
      <c r="BJG217" s="16"/>
      <c r="BJH217" s="16"/>
      <c r="BJI217" s="16"/>
      <c r="BJJ217" s="16"/>
      <c r="BJK217" s="16"/>
      <c r="BJL217" s="16"/>
      <c r="BJM217" s="16"/>
      <c r="BJN217" s="16"/>
      <c r="BJO217" s="16"/>
      <c r="BJP217" s="16"/>
      <c r="BJQ217" s="16"/>
      <c r="BJR217" s="16"/>
      <c r="BJS217" s="16"/>
      <c r="BJT217" s="16"/>
      <c r="BJU217" s="16"/>
      <c r="BJV217" s="16"/>
      <c r="BJW217" s="16"/>
      <c r="BJX217" s="16"/>
      <c r="BJY217" s="16"/>
      <c r="BJZ217" s="16"/>
      <c r="BKA217" s="16"/>
      <c r="BKB217" s="16"/>
      <c r="BKC217" s="16"/>
      <c r="BKD217" s="16"/>
      <c r="BKE217" s="16"/>
      <c r="BKF217" s="16"/>
      <c r="BKG217" s="16"/>
      <c r="BKH217" s="16"/>
      <c r="BKI217" s="16"/>
      <c r="BKJ217" s="16"/>
      <c r="BKK217" s="16"/>
      <c r="BKL217" s="16"/>
      <c r="BKM217" s="16"/>
      <c r="BKN217" s="16"/>
      <c r="BKO217" s="16"/>
      <c r="BKP217" s="16"/>
      <c r="BKQ217" s="16"/>
      <c r="BKR217" s="16"/>
      <c r="BKS217" s="16"/>
      <c r="BKT217" s="16"/>
      <c r="BKU217" s="16"/>
      <c r="BKV217" s="16"/>
      <c r="BKW217" s="16"/>
      <c r="BKX217" s="16"/>
      <c r="BKY217" s="16"/>
      <c r="BKZ217" s="16"/>
      <c r="BLA217" s="16"/>
      <c r="BLB217" s="16"/>
      <c r="BLC217" s="16"/>
      <c r="BLD217" s="16"/>
      <c r="BLE217" s="16"/>
      <c r="BLF217" s="16"/>
      <c r="BLG217" s="16"/>
      <c r="BLH217" s="16"/>
      <c r="BLI217" s="16"/>
      <c r="BLJ217" s="16"/>
      <c r="BLK217" s="16"/>
      <c r="BLL217" s="16"/>
      <c r="BLM217" s="16"/>
      <c r="BLN217" s="16"/>
      <c r="BLO217" s="16"/>
      <c r="BLP217" s="16"/>
      <c r="BLQ217" s="16"/>
      <c r="BLR217" s="16"/>
      <c r="BLS217" s="16"/>
      <c r="BLT217" s="16"/>
      <c r="BLU217" s="16"/>
      <c r="BLV217" s="16"/>
      <c r="BLW217" s="16"/>
      <c r="BLX217" s="16"/>
      <c r="BLY217" s="16"/>
      <c r="BLZ217" s="16"/>
      <c r="BMA217" s="16"/>
      <c r="BMB217" s="16"/>
      <c r="BMC217" s="16"/>
      <c r="BMD217" s="16"/>
      <c r="BME217" s="16"/>
      <c r="BMF217" s="16"/>
      <c r="BMG217" s="16"/>
      <c r="BMH217" s="16"/>
      <c r="BMI217" s="16"/>
      <c r="BMJ217" s="16"/>
      <c r="BMK217" s="16"/>
      <c r="BML217" s="16"/>
      <c r="BMM217" s="16"/>
      <c r="BMN217" s="16"/>
      <c r="BMO217" s="16"/>
      <c r="BMP217" s="16"/>
      <c r="BMQ217" s="16"/>
      <c r="BMR217" s="16"/>
      <c r="BMS217" s="16"/>
      <c r="BMT217" s="16"/>
      <c r="BMU217" s="16"/>
      <c r="BMV217" s="16"/>
      <c r="BMW217" s="16"/>
      <c r="BMX217" s="16"/>
      <c r="BMY217" s="16"/>
      <c r="BMZ217" s="16"/>
      <c r="BNA217" s="16"/>
      <c r="BNB217" s="16"/>
      <c r="BNC217" s="16"/>
      <c r="BND217" s="16"/>
      <c r="BNE217" s="16"/>
      <c r="BNF217" s="16"/>
      <c r="BNG217" s="16"/>
      <c r="BNH217" s="16"/>
      <c r="BNI217" s="16"/>
      <c r="BNJ217" s="16"/>
      <c r="BNK217" s="16"/>
      <c r="BNL217" s="16"/>
      <c r="BNM217" s="16"/>
      <c r="BNN217" s="16"/>
      <c r="BNO217" s="16"/>
      <c r="BNP217" s="16"/>
      <c r="BNQ217" s="16"/>
      <c r="BNR217" s="16"/>
      <c r="BNS217" s="16"/>
      <c r="BNT217" s="16"/>
      <c r="BNU217" s="16"/>
      <c r="BNV217" s="16"/>
      <c r="BNW217" s="16"/>
      <c r="BNX217" s="16"/>
      <c r="BNY217" s="16"/>
      <c r="BNZ217" s="16"/>
      <c r="BOA217" s="16"/>
      <c r="BOB217" s="16"/>
      <c r="BOC217" s="16"/>
      <c r="BOD217" s="16"/>
      <c r="BOE217" s="16"/>
      <c r="BOF217" s="16"/>
      <c r="BOG217" s="16"/>
      <c r="BOH217" s="16"/>
      <c r="BOI217" s="16"/>
      <c r="BOJ217" s="16"/>
      <c r="BOK217" s="16"/>
      <c r="BOL217" s="16"/>
      <c r="BOM217" s="16"/>
      <c r="BON217" s="16"/>
      <c r="BOO217" s="16"/>
      <c r="BOP217" s="16"/>
      <c r="BOQ217" s="16"/>
      <c r="BOR217" s="16"/>
      <c r="BOS217" s="16"/>
      <c r="BOT217" s="16"/>
      <c r="BOU217" s="16"/>
      <c r="BOV217" s="16"/>
      <c r="BOW217" s="16"/>
      <c r="BOX217" s="16"/>
      <c r="BOY217" s="16"/>
      <c r="BOZ217" s="16"/>
      <c r="BPA217" s="16"/>
      <c r="BPB217" s="16"/>
      <c r="BPC217" s="16"/>
      <c r="BPD217" s="16"/>
      <c r="BPE217" s="16"/>
      <c r="BPF217" s="16"/>
      <c r="BPG217" s="16"/>
      <c r="BPH217" s="16"/>
      <c r="BPI217" s="16"/>
      <c r="BPJ217" s="16"/>
      <c r="BPK217" s="16"/>
      <c r="BPL217" s="16"/>
      <c r="BPM217" s="16"/>
      <c r="BPN217" s="16"/>
      <c r="BPO217" s="16"/>
      <c r="BPP217" s="16"/>
      <c r="BPQ217" s="16"/>
      <c r="BPR217" s="16"/>
      <c r="BPS217" s="16"/>
      <c r="BPT217" s="16"/>
      <c r="BPU217" s="16"/>
      <c r="BPV217" s="16"/>
      <c r="BPW217" s="16"/>
      <c r="BPX217" s="16"/>
      <c r="BPY217" s="16"/>
      <c r="BPZ217" s="16"/>
      <c r="BQA217" s="16"/>
      <c r="BQB217" s="16"/>
      <c r="BQC217" s="16"/>
      <c r="BQD217" s="16"/>
      <c r="BQE217" s="16"/>
      <c r="BQF217" s="16"/>
      <c r="BQG217" s="16"/>
      <c r="BQH217" s="16"/>
      <c r="BQI217" s="16"/>
      <c r="BQJ217" s="16"/>
      <c r="BQK217" s="16"/>
      <c r="BQL217" s="16"/>
      <c r="BQM217" s="16"/>
      <c r="BQN217" s="16"/>
      <c r="BQO217" s="16"/>
      <c r="BQP217" s="16"/>
      <c r="BQQ217" s="16"/>
      <c r="BQR217" s="16"/>
      <c r="BQS217" s="16"/>
      <c r="BQT217" s="16"/>
      <c r="BQU217" s="16"/>
      <c r="BQV217" s="16"/>
      <c r="BQW217" s="16"/>
      <c r="BQX217" s="16"/>
      <c r="BQY217" s="16"/>
      <c r="BQZ217" s="16"/>
      <c r="BRA217" s="16"/>
      <c r="BRB217" s="16"/>
      <c r="BRC217" s="16"/>
      <c r="BRD217" s="16"/>
      <c r="BRE217" s="16"/>
      <c r="BRF217" s="16"/>
      <c r="BRG217" s="16"/>
      <c r="BRH217" s="16"/>
      <c r="BRI217" s="16"/>
      <c r="BRJ217" s="16"/>
      <c r="BRK217" s="16"/>
      <c r="BRL217" s="16"/>
      <c r="BRM217" s="16"/>
      <c r="BRN217" s="16"/>
      <c r="BRO217" s="16"/>
      <c r="BRP217" s="16"/>
      <c r="BRQ217" s="16"/>
      <c r="BRR217" s="16"/>
      <c r="BRS217" s="16"/>
      <c r="BRT217" s="16"/>
      <c r="BRU217" s="16"/>
      <c r="BRV217" s="16"/>
      <c r="BRW217" s="16"/>
      <c r="BRX217" s="16"/>
      <c r="BRY217" s="16"/>
      <c r="BRZ217" s="16"/>
      <c r="BSA217" s="16"/>
      <c r="BSB217" s="16"/>
      <c r="BSC217" s="16"/>
      <c r="BSD217" s="16"/>
      <c r="BSE217" s="16"/>
      <c r="BSF217" s="16"/>
      <c r="BSG217" s="16"/>
      <c r="BSH217" s="16"/>
      <c r="BSI217" s="16"/>
      <c r="BSJ217" s="16"/>
      <c r="BSK217" s="16"/>
      <c r="BSL217" s="16"/>
      <c r="BSM217" s="16"/>
      <c r="BSN217" s="16"/>
      <c r="BSO217" s="16"/>
      <c r="BSP217" s="16"/>
      <c r="BSQ217" s="16"/>
      <c r="BSR217" s="16"/>
      <c r="BSS217" s="16"/>
      <c r="BST217" s="16"/>
      <c r="BSU217" s="16"/>
      <c r="BSV217" s="16"/>
      <c r="BSW217" s="16"/>
      <c r="BSX217" s="16"/>
      <c r="BSY217" s="16"/>
      <c r="BSZ217" s="16"/>
      <c r="BTA217" s="16"/>
      <c r="BTB217" s="16"/>
      <c r="BTC217" s="16"/>
      <c r="BTD217" s="16"/>
      <c r="BTE217" s="16"/>
      <c r="BTF217" s="16"/>
      <c r="BTG217" s="16"/>
      <c r="BTH217" s="16"/>
      <c r="BTI217" s="16"/>
      <c r="BTJ217" s="16"/>
      <c r="BTK217" s="16"/>
      <c r="BTL217" s="16"/>
      <c r="BTM217" s="16"/>
      <c r="BTN217" s="16"/>
      <c r="BTO217" s="16"/>
      <c r="BTP217" s="16"/>
      <c r="BTQ217" s="16"/>
      <c r="BTR217" s="16"/>
      <c r="BTS217" s="16"/>
      <c r="BTT217" s="16"/>
      <c r="BTU217" s="16"/>
      <c r="BTV217" s="16"/>
      <c r="BTW217" s="16"/>
      <c r="BTX217" s="16"/>
      <c r="BTY217" s="16"/>
      <c r="BTZ217" s="16"/>
      <c r="BUA217" s="16"/>
      <c r="BUB217" s="16"/>
      <c r="BUC217" s="16"/>
      <c r="BUD217" s="16"/>
      <c r="BUE217" s="16"/>
      <c r="BUF217" s="16"/>
      <c r="BUG217" s="16"/>
      <c r="BUH217" s="16"/>
      <c r="BUI217" s="16"/>
      <c r="BUJ217" s="16"/>
      <c r="BUK217" s="16"/>
      <c r="BUL217" s="16"/>
      <c r="BUM217" s="16"/>
      <c r="BUN217" s="16"/>
      <c r="BUO217" s="16"/>
      <c r="BUP217" s="16"/>
      <c r="BUQ217" s="16"/>
      <c r="BUR217" s="16"/>
      <c r="BUS217" s="16"/>
      <c r="BUT217" s="16"/>
      <c r="BUU217" s="16"/>
      <c r="BUV217" s="16"/>
      <c r="BUW217" s="16"/>
      <c r="BUX217" s="16"/>
      <c r="BUY217" s="16"/>
      <c r="BUZ217" s="16"/>
      <c r="BVA217" s="16"/>
      <c r="BVB217" s="16"/>
      <c r="BVC217" s="16"/>
      <c r="BVD217" s="16"/>
      <c r="BVE217" s="16"/>
      <c r="BVF217" s="16"/>
      <c r="BVG217" s="16"/>
      <c r="BVH217" s="16"/>
      <c r="BVI217" s="16"/>
      <c r="BVJ217" s="16"/>
      <c r="BVK217" s="16"/>
      <c r="BVL217" s="16"/>
      <c r="BVM217" s="16"/>
      <c r="BVN217" s="16"/>
      <c r="BVO217" s="16"/>
      <c r="BVP217" s="16"/>
      <c r="BVQ217" s="16"/>
      <c r="BVR217" s="16"/>
      <c r="BVS217" s="16"/>
      <c r="BVT217" s="16"/>
      <c r="BVU217" s="16"/>
      <c r="BVV217" s="16"/>
      <c r="BVW217" s="16"/>
      <c r="BVX217" s="16"/>
      <c r="BVY217" s="16"/>
      <c r="BVZ217" s="16"/>
      <c r="BWA217" s="16"/>
      <c r="BWB217" s="16"/>
      <c r="BWC217" s="16"/>
      <c r="BWD217" s="16"/>
      <c r="BWE217" s="16"/>
      <c r="BWF217" s="16"/>
      <c r="BWG217" s="16"/>
      <c r="BWH217" s="16"/>
      <c r="BWI217" s="16"/>
      <c r="BWJ217" s="16"/>
      <c r="BWK217" s="16"/>
      <c r="BWL217" s="16"/>
      <c r="BWM217" s="16"/>
      <c r="BWN217" s="16"/>
      <c r="BWO217" s="16"/>
      <c r="BWP217" s="16"/>
      <c r="BWQ217" s="16"/>
      <c r="BWR217" s="16"/>
      <c r="BWS217" s="16"/>
      <c r="BWT217" s="16"/>
      <c r="BWU217" s="16"/>
      <c r="BWV217" s="16"/>
      <c r="BWW217" s="16"/>
      <c r="BWX217" s="16"/>
      <c r="BWY217" s="16"/>
      <c r="BWZ217" s="16"/>
      <c r="BXA217" s="16"/>
      <c r="BXB217" s="16"/>
      <c r="BXC217" s="16"/>
      <c r="BXD217" s="16"/>
      <c r="BXE217" s="16"/>
      <c r="BXF217" s="16"/>
      <c r="BXG217" s="16"/>
      <c r="BXH217" s="16"/>
      <c r="BXI217" s="16"/>
      <c r="BXJ217" s="16"/>
      <c r="BXK217" s="16"/>
      <c r="BXL217" s="16"/>
      <c r="BXM217" s="16"/>
      <c r="BXN217" s="16"/>
      <c r="BXO217" s="16"/>
      <c r="BXP217" s="16"/>
      <c r="BXQ217" s="16"/>
      <c r="BXR217" s="16"/>
      <c r="BXS217" s="16"/>
      <c r="BXT217" s="16"/>
      <c r="BXU217" s="16"/>
      <c r="BXV217" s="16"/>
      <c r="BXW217" s="16"/>
      <c r="BXX217" s="16"/>
      <c r="BXY217" s="16"/>
      <c r="BXZ217" s="16"/>
      <c r="BYA217" s="16"/>
      <c r="BYB217" s="16"/>
      <c r="BYC217" s="16"/>
      <c r="BYD217" s="16"/>
      <c r="BYE217" s="16"/>
      <c r="BYF217" s="16"/>
      <c r="BYG217" s="16"/>
      <c r="BYH217" s="16"/>
      <c r="BYI217" s="16"/>
      <c r="BYJ217" s="16"/>
      <c r="BYK217" s="16"/>
      <c r="BYL217" s="16"/>
      <c r="BYM217" s="16"/>
      <c r="BYN217" s="16"/>
      <c r="BYO217" s="16"/>
      <c r="BYP217" s="16"/>
      <c r="BYQ217" s="16"/>
      <c r="BYR217" s="16"/>
      <c r="BYS217" s="16"/>
      <c r="BYT217" s="16"/>
      <c r="BYU217" s="16"/>
      <c r="BYV217" s="16"/>
      <c r="BYW217" s="16"/>
      <c r="BYX217" s="16"/>
      <c r="BYY217" s="16"/>
      <c r="BYZ217" s="16"/>
      <c r="BZA217" s="16"/>
      <c r="BZB217" s="16"/>
      <c r="BZC217" s="16"/>
      <c r="BZD217" s="16"/>
      <c r="BZE217" s="16"/>
      <c r="BZF217" s="16"/>
      <c r="BZG217" s="16"/>
      <c r="BZH217" s="16"/>
      <c r="BZI217" s="16"/>
      <c r="BZJ217" s="16"/>
      <c r="BZK217" s="16"/>
      <c r="BZL217" s="16"/>
      <c r="BZM217" s="16"/>
      <c r="BZN217" s="16"/>
      <c r="BZO217" s="16"/>
      <c r="BZP217" s="16"/>
      <c r="BZQ217" s="16"/>
      <c r="BZR217" s="16"/>
      <c r="BZS217" s="16"/>
      <c r="BZT217" s="16"/>
      <c r="BZU217" s="16"/>
      <c r="BZV217" s="16"/>
      <c r="BZW217" s="16"/>
      <c r="BZX217" s="16"/>
      <c r="BZY217" s="16"/>
      <c r="BZZ217" s="16"/>
      <c r="CAA217" s="16"/>
      <c r="CAB217" s="16"/>
      <c r="CAC217" s="16"/>
      <c r="CAD217" s="16"/>
      <c r="CAE217" s="16"/>
      <c r="CAF217" s="16"/>
      <c r="CAG217" s="16"/>
      <c r="CAH217" s="16"/>
      <c r="CAI217" s="16"/>
      <c r="CAJ217" s="16"/>
      <c r="CAK217" s="16"/>
      <c r="CAL217" s="16"/>
      <c r="CAM217" s="16"/>
      <c r="CAN217" s="16"/>
      <c r="CAO217" s="16"/>
      <c r="CAP217" s="16"/>
      <c r="CAQ217" s="16"/>
      <c r="CAR217" s="16"/>
      <c r="CAS217" s="16"/>
      <c r="CAT217" s="16"/>
      <c r="CAU217" s="16"/>
      <c r="CAV217" s="16"/>
      <c r="CAW217" s="16"/>
      <c r="CAX217" s="16"/>
      <c r="CAY217" s="16"/>
      <c r="CAZ217" s="16"/>
      <c r="CBA217" s="16"/>
      <c r="CBB217" s="16"/>
      <c r="CBC217" s="16"/>
      <c r="CBD217" s="16"/>
      <c r="CBE217" s="16"/>
      <c r="CBF217" s="16"/>
      <c r="CBG217" s="16"/>
      <c r="CBH217" s="16"/>
      <c r="CBI217" s="16"/>
      <c r="CBJ217" s="16"/>
      <c r="CBK217" s="16"/>
      <c r="CBL217" s="16"/>
      <c r="CBM217" s="16"/>
      <c r="CBN217" s="16"/>
      <c r="CBO217" s="16"/>
      <c r="CBP217" s="16"/>
      <c r="CBQ217" s="16"/>
      <c r="CBR217" s="16"/>
      <c r="CBS217" s="16"/>
      <c r="CBT217" s="16"/>
      <c r="CBU217" s="16"/>
      <c r="CBV217" s="16"/>
      <c r="CBW217" s="16"/>
      <c r="CBX217" s="16"/>
      <c r="CBY217" s="16"/>
      <c r="CBZ217" s="16"/>
      <c r="CCA217" s="16"/>
      <c r="CCB217" s="16"/>
      <c r="CCC217" s="16"/>
      <c r="CCD217" s="16"/>
      <c r="CCE217" s="16"/>
      <c r="CCF217" s="16"/>
      <c r="CCG217" s="16"/>
      <c r="CCH217" s="16"/>
      <c r="CCI217" s="16"/>
      <c r="CCJ217" s="16"/>
      <c r="CCK217" s="16"/>
      <c r="CCL217" s="16"/>
      <c r="CCM217" s="16"/>
      <c r="CCN217" s="16"/>
      <c r="CCO217" s="16"/>
      <c r="CCP217" s="16"/>
      <c r="CCQ217" s="16"/>
      <c r="CCR217" s="16"/>
      <c r="CCS217" s="16"/>
      <c r="CCT217" s="16"/>
      <c r="CCU217" s="16"/>
      <c r="CCV217" s="16"/>
      <c r="CCW217" s="16"/>
      <c r="CCX217" s="16"/>
      <c r="CCY217" s="16"/>
      <c r="CCZ217" s="16"/>
      <c r="CDA217" s="16"/>
      <c r="CDB217" s="16"/>
      <c r="CDC217" s="16"/>
      <c r="CDD217" s="16"/>
      <c r="CDE217" s="16"/>
      <c r="CDF217" s="16"/>
      <c r="CDG217" s="16"/>
      <c r="CDH217" s="16"/>
      <c r="CDI217" s="16"/>
      <c r="CDJ217" s="16"/>
      <c r="CDK217" s="16"/>
      <c r="CDL217" s="16"/>
      <c r="CDM217" s="16"/>
      <c r="CDN217" s="16"/>
      <c r="CDO217" s="16"/>
      <c r="CDP217" s="16"/>
      <c r="CDQ217" s="16"/>
      <c r="CDR217" s="16"/>
      <c r="CDS217" s="16"/>
      <c r="CDT217" s="16"/>
      <c r="CDU217" s="16"/>
      <c r="CDV217" s="16"/>
      <c r="CDW217" s="16"/>
      <c r="CDX217" s="16"/>
      <c r="CDY217" s="16"/>
      <c r="CDZ217" s="16"/>
      <c r="CEA217" s="16"/>
      <c r="CEB217" s="16"/>
      <c r="CEC217" s="16"/>
      <c r="CED217" s="16"/>
      <c r="CEE217" s="16"/>
      <c r="CEF217" s="16"/>
      <c r="CEG217" s="16"/>
      <c r="CEH217" s="16"/>
      <c r="CEI217" s="16"/>
      <c r="CEJ217" s="16"/>
      <c r="CEK217" s="16"/>
      <c r="CEL217" s="16"/>
      <c r="CEM217" s="16"/>
      <c r="CEN217" s="16"/>
      <c r="CEO217" s="16"/>
      <c r="CEP217" s="16"/>
      <c r="CEQ217" s="16"/>
      <c r="CER217" s="16"/>
      <c r="CES217" s="16"/>
      <c r="CET217" s="16"/>
      <c r="CEU217" s="16"/>
      <c r="CEV217" s="16"/>
      <c r="CEW217" s="16"/>
      <c r="CEX217" s="16"/>
      <c r="CEY217" s="16"/>
      <c r="CEZ217" s="16"/>
      <c r="CFA217" s="16"/>
      <c r="CFB217" s="16"/>
      <c r="CFC217" s="16"/>
      <c r="CFD217" s="16"/>
      <c r="CFE217" s="16"/>
      <c r="CFF217" s="16"/>
      <c r="CFG217" s="16"/>
      <c r="CFH217" s="16"/>
      <c r="CFI217" s="16"/>
      <c r="CFJ217" s="16"/>
      <c r="CFK217" s="16"/>
      <c r="CFL217" s="16"/>
      <c r="CFM217" s="16"/>
      <c r="CFN217" s="16"/>
      <c r="CFO217" s="16"/>
      <c r="CFP217" s="16"/>
      <c r="CFQ217" s="16"/>
      <c r="CFR217" s="16"/>
      <c r="CFS217" s="16"/>
      <c r="CFT217" s="16"/>
      <c r="CFU217" s="16"/>
      <c r="CFV217" s="16"/>
      <c r="CFW217" s="16"/>
      <c r="CFX217" s="16"/>
      <c r="CFY217" s="16"/>
      <c r="CFZ217" s="16"/>
      <c r="CGA217" s="16"/>
      <c r="CGB217" s="16"/>
      <c r="CGC217" s="16"/>
      <c r="CGD217" s="16"/>
      <c r="CGE217" s="16"/>
      <c r="CGF217" s="16"/>
      <c r="CGG217" s="16"/>
      <c r="CGH217" s="16"/>
      <c r="CGI217" s="16"/>
      <c r="CGJ217" s="16"/>
      <c r="CGK217" s="16"/>
      <c r="CGL217" s="16"/>
      <c r="CGM217" s="16"/>
      <c r="CGN217" s="16"/>
      <c r="CGO217" s="16"/>
      <c r="CGP217" s="16"/>
      <c r="CGQ217" s="16"/>
      <c r="CGR217" s="16"/>
      <c r="CGS217" s="16"/>
      <c r="CGT217" s="16"/>
      <c r="CGU217" s="16"/>
      <c r="CGV217" s="16"/>
      <c r="CGW217" s="16"/>
      <c r="CGX217" s="16"/>
      <c r="CGY217" s="16"/>
      <c r="CGZ217" s="16"/>
      <c r="CHA217" s="16"/>
      <c r="CHB217" s="16"/>
      <c r="CHC217" s="16"/>
      <c r="CHD217" s="16"/>
      <c r="CHE217" s="16"/>
      <c r="CHF217" s="16"/>
      <c r="CHG217" s="16"/>
      <c r="CHH217" s="16"/>
      <c r="CHI217" s="16"/>
      <c r="CHJ217" s="16"/>
      <c r="CHK217" s="16"/>
      <c r="CHL217" s="16"/>
      <c r="CHM217" s="16"/>
      <c r="CHN217" s="16"/>
      <c r="CHO217" s="16"/>
      <c r="CHP217" s="16"/>
      <c r="CHQ217" s="16"/>
      <c r="CHR217" s="16"/>
      <c r="CHS217" s="16"/>
      <c r="CHT217" s="16"/>
      <c r="CHU217" s="16"/>
      <c r="CHV217" s="16"/>
      <c r="CHW217" s="16"/>
      <c r="CHX217" s="16"/>
      <c r="CHY217" s="16"/>
      <c r="CHZ217" s="16"/>
      <c r="CIA217" s="16"/>
      <c r="CIB217" s="16"/>
      <c r="CIC217" s="16"/>
      <c r="CID217" s="16"/>
      <c r="CIE217" s="16"/>
      <c r="CIF217" s="16"/>
      <c r="CIG217" s="16"/>
      <c r="CIH217" s="16"/>
      <c r="CII217" s="16"/>
      <c r="CIJ217" s="16"/>
      <c r="CIK217" s="16"/>
      <c r="CIL217" s="16"/>
      <c r="CIM217" s="16"/>
      <c r="CIN217" s="16"/>
      <c r="CIO217" s="16"/>
      <c r="CIP217" s="16"/>
      <c r="CIQ217" s="16"/>
      <c r="CIR217" s="16"/>
      <c r="CIS217" s="16"/>
      <c r="CIT217" s="16"/>
      <c r="CIU217" s="16"/>
      <c r="CIV217" s="16"/>
      <c r="CIW217" s="16"/>
      <c r="CIX217" s="16"/>
      <c r="CIY217" s="16"/>
      <c r="CIZ217" s="16"/>
      <c r="CJA217" s="16"/>
      <c r="CJB217" s="16"/>
      <c r="CJC217" s="16"/>
      <c r="CJD217" s="16"/>
      <c r="CJE217" s="16"/>
      <c r="CJF217" s="16"/>
      <c r="CJG217" s="16"/>
      <c r="CJH217" s="16"/>
      <c r="CJI217" s="16"/>
      <c r="CJJ217" s="16"/>
      <c r="CJK217" s="16"/>
      <c r="CJL217" s="16"/>
      <c r="CJM217" s="16"/>
      <c r="CJN217" s="16"/>
      <c r="CJO217" s="16"/>
      <c r="CJP217" s="16"/>
      <c r="CJQ217" s="16"/>
      <c r="CJR217" s="16"/>
      <c r="CJS217" s="16"/>
      <c r="CJT217" s="16"/>
      <c r="CJU217" s="16"/>
      <c r="CJV217" s="16"/>
      <c r="CJW217" s="16"/>
      <c r="CJX217" s="16"/>
      <c r="CJY217" s="16"/>
      <c r="CJZ217" s="16"/>
      <c r="CKA217" s="16"/>
      <c r="CKB217" s="16"/>
      <c r="CKC217" s="16"/>
      <c r="CKD217" s="16"/>
      <c r="CKE217" s="16"/>
      <c r="CKF217" s="16"/>
      <c r="CKG217" s="16"/>
      <c r="CKH217" s="16"/>
      <c r="CKI217" s="16"/>
      <c r="CKJ217" s="16"/>
      <c r="CKK217" s="16"/>
      <c r="CKL217" s="16"/>
      <c r="CKM217" s="16"/>
      <c r="CKN217" s="16"/>
      <c r="CKO217" s="16"/>
      <c r="CKP217" s="16"/>
      <c r="CKQ217" s="16"/>
      <c r="CKR217" s="16"/>
      <c r="CKS217" s="16"/>
      <c r="CKT217" s="16"/>
      <c r="CKU217" s="16"/>
      <c r="CKV217" s="16"/>
      <c r="CKW217" s="16"/>
      <c r="CKX217" s="16"/>
      <c r="CKY217" s="16"/>
      <c r="CKZ217" s="16"/>
      <c r="CLA217" s="16"/>
      <c r="CLB217" s="16"/>
      <c r="CLC217" s="16"/>
      <c r="CLD217" s="16"/>
      <c r="CLE217" s="16"/>
      <c r="CLF217" s="16"/>
      <c r="CLG217" s="16"/>
      <c r="CLH217" s="16"/>
      <c r="CLI217" s="16"/>
      <c r="CLJ217" s="16"/>
      <c r="CLK217" s="16"/>
      <c r="CLL217" s="16"/>
      <c r="CLM217" s="16"/>
      <c r="CLN217" s="16"/>
      <c r="CLO217" s="16"/>
      <c r="CLP217" s="16"/>
      <c r="CLQ217" s="16"/>
      <c r="CLR217" s="16"/>
      <c r="CLS217" s="16"/>
      <c r="CLT217" s="16"/>
      <c r="CLU217" s="16"/>
      <c r="CLV217" s="16"/>
      <c r="CLW217" s="16"/>
      <c r="CLX217" s="16"/>
      <c r="CLY217" s="16"/>
      <c r="CLZ217" s="16"/>
      <c r="CMA217" s="16"/>
      <c r="CMB217" s="16"/>
      <c r="CMC217" s="16"/>
      <c r="CMD217" s="16"/>
      <c r="CME217" s="16"/>
      <c r="CMF217" s="16"/>
      <c r="CMG217" s="16"/>
      <c r="CMH217" s="16"/>
      <c r="CMI217" s="16"/>
      <c r="CMJ217" s="16"/>
      <c r="CMK217" s="16"/>
      <c r="CML217" s="16"/>
      <c r="CMM217" s="16"/>
      <c r="CMN217" s="16"/>
      <c r="CMO217" s="16"/>
      <c r="CMP217" s="16"/>
      <c r="CMQ217" s="16"/>
      <c r="CMR217" s="16"/>
      <c r="CMS217" s="16"/>
      <c r="CMT217" s="16"/>
      <c r="CMU217" s="16"/>
      <c r="CMV217" s="16"/>
      <c r="CMW217" s="16"/>
      <c r="CMX217" s="16"/>
      <c r="CMY217" s="16"/>
      <c r="CMZ217" s="16"/>
      <c r="CNA217" s="16"/>
      <c r="CNB217" s="16"/>
      <c r="CNC217" s="16"/>
      <c r="CND217" s="16"/>
      <c r="CNE217" s="16"/>
      <c r="CNF217" s="16"/>
      <c r="CNG217" s="16"/>
      <c r="CNH217" s="16"/>
      <c r="CNI217" s="16"/>
      <c r="CNJ217" s="16"/>
      <c r="CNK217" s="16"/>
      <c r="CNL217" s="16"/>
      <c r="CNM217" s="16"/>
      <c r="CNN217" s="16"/>
      <c r="CNO217" s="16"/>
      <c r="CNP217" s="16"/>
      <c r="CNQ217" s="16"/>
      <c r="CNR217" s="16"/>
      <c r="CNS217" s="16"/>
      <c r="CNT217" s="16"/>
      <c r="CNU217" s="16"/>
      <c r="CNV217" s="16"/>
      <c r="CNW217" s="16"/>
      <c r="CNX217" s="16"/>
      <c r="CNY217" s="16"/>
      <c r="CNZ217" s="16"/>
      <c r="COA217" s="16"/>
      <c r="COB217" s="16"/>
      <c r="COC217" s="16"/>
      <c r="COD217" s="16"/>
      <c r="COE217" s="16"/>
      <c r="COF217" s="16"/>
      <c r="COG217" s="16"/>
      <c r="COH217" s="16"/>
      <c r="COI217" s="16"/>
      <c r="COJ217" s="16"/>
      <c r="COK217" s="16"/>
      <c r="COL217" s="16"/>
      <c r="COM217" s="16"/>
      <c r="CON217" s="16"/>
      <c r="COO217" s="16"/>
      <c r="COP217" s="16"/>
      <c r="COQ217" s="16"/>
      <c r="COR217" s="16"/>
      <c r="COS217" s="16"/>
      <c r="COT217" s="16"/>
      <c r="COU217" s="16"/>
      <c r="COV217" s="16"/>
      <c r="COW217" s="16"/>
      <c r="COX217" s="16"/>
      <c r="COY217" s="16"/>
      <c r="COZ217" s="16"/>
      <c r="CPA217" s="16"/>
      <c r="CPB217" s="16"/>
      <c r="CPC217" s="16"/>
      <c r="CPD217" s="16"/>
      <c r="CPE217" s="16"/>
      <c r="CPF217" s="16"/>
      <c r="CPG217" s="16"/>
      <c r="CPH217" s="16"/>
      <c r="CPI217" s="16"/>
      <c r="CPJ217" s="16"/>
      <c r="CPK217" s="16"/>
      <c r="CPL217" s="16"/>
      <c r="CPM217" s="16"/>
      <c r="CPN217" s="16"/>
      <c r="CPO217" s="16"/>
      <c r="CPP217" s="16"/>
      <c r="CPQ217" s="16"/>
      <c r="CPR217" s="16"/>
      <c r="CPS217" s="16"/>
      <c r="CPT217" s="16"/>
      <c r="CPU217" s="16"/>
      <c r="CPV217" s="16"/>
      <c r="CPW217" s="16"/>
      <c r="CPX217" s="16"/>
      <c r="CPY217" s="16"/>
      <c r="CPZ217" s="16"/>
      <c r="CQA217" s="16"/>
      <c r="CQB217" s="16"/>
      <c r="CQC217" s="16"/>
      <c r="CQD217" s="16"/>
      <c r="CQE217" s="16"/>
      <c r="CQF217" s="16"/>
      <c r="CQG217" s="16"/>
      <c r="CQH217" s="16"/>
      <c r="CQI217" s="16"/>
      <c r="CQJ217" s="16"/>
      <c r="CQK217" s="16"/>
      <c r="CQL217" s="16"/>
      <c r="CQM217" s="16"/>
      <c r="CQN217" s="16"/>
      <c r="CQO217" s="16"/>
      <c r="CQP217" s="16"/>
      <c r="CQQ217" s="16"/>
      <c r="CQR217" s="16"/>
      <c r="CQS217" s="16"/>
      <c r="CQT217" s="16"/>
      <c r="CQU217" s="16"/>
      <c r="CQV217" s="16"/>
      <c r="CQW217" s="16"/>
      <c r="CQX217" s="16"/>
      <c r="CQY217" s="16"/>
      <c r="CQZ217" s="16"/>
      <c r="CRA217" s="16"/>
      <c r="CRB217" s="16"/>
      <c r="CRC217" s="16"/>
      <c r="CRD217" s="16"/>
      <c r="CRE217" s="16"/>
      <c r="CRF217" s="16"/>
      <c r="CRG217" s="16"/>
      <c r="CRH217" s="16"/>
      <c r="CRI217" s="16"/>
      <c r="CRJ217" s="16"/>
      <c r="CRK217" s="16"/>
      <c r="CRL217" s="16"/>
      <c r="CRM217" s="16"/>
      <c r="CRN217" s="16"/>
      <c r="CRO217" s="16"/>
      <c r="CRP217" s="16"/>
      <c r="CRQ217" s="16"/>
      <c r="CRR217" s="16"/>
      <c r="CRS217" s="16"/>
      <c r="CRT217" s="16"/>
      <c r="CRU217" s="16"/>
      <c r="CRV217" s="16"/>
      <c r="CRW217" s="16"/>
      <c r="CRX217" s="16"/>
      <c r="CRY217" s="16"/>
      <c r="CRZ217" s="16"/>
      <c r="CSA217" s="16"/>
      <c r="CSB217" s="16"/>
      <c r="CSC217" s="16"/>
      <c r="CSD217" s="16"/>
      <c r="CSE217" s="16"/>
      <c r="CSF217" s="16"/>
      <c r="CSG217" s="16"/>
      <c r="CSH217" s="16"/>
      <c r="CSI217" s="16"/>
      <c r="CSJ217" s="16"/>
      <c r="CSK217" s="16"/>
      <c r="CSL217" s="16"/>
      <c r="CSM217" s="16"/>
      <c r="CSN217" s="16"/>
      <c r="CSO217" s="16"/>
      <c r="CSP217" s="16"/>
      <c r="CSQ217" s="16"/>
      <c r="CSR217" s="16"/>
      <c r="CSS217" s="16"/>
      <c r="CST217" s="16"/>
      <c r="CSU217" s="16"/>
      <c r="CSV217" s="16"/>
      <c r="CSW217" s="16"/>
      <c r="CSX217" s="16"/>
      <c r="CSY217" s="16"/>
      <c r="CSZ217" s="16"/>
      <c r="CTA217" s="16"/>
      <c r="CTB217" s="16"/>
      <c r="CTC217" s="16"/>
      <c r="CTD217" s="16"/>
      <c r="CTE217" s="16"/>
      <c r="CTF217" s="16"/>
      <c r="CTG217" s="16"/>
      <c r="CTH217" s="16"/>
      <c r="CTI217" s="16"/>
      <c r="CTJ217" s="16"/>
      <c r="CTK217" s="16"/>
      <c r="CTL217" s="16"/>
      <c r="CTM217" s="16"/>
      <c r="CTN217" s="16"/>
      <c r="CTO217" s="16"/>
      <c r="CTP217" s="16"/>
      <c r="CTQ217" s="16"/>
      <c r="CTR217" s="16"/>
      <c r="CTS217" s="16"/>
      <c r="CTT217" s="16"/>
      <c r="CTU217" s="16"/>
      <c r="CTV217" s="16"/>
      <c r="CTW217" s="16"/>
      <c r="CTX217" s="16"/>
      <c r="CTY217" s="16"/>
      <c r="CTZ217" s="16"/>
      <c r="CUA217" s="16"/>
      <c r="CUB217" s="16"/>
      <c r="CUC217" s="16"/>
      <c r="CUD217" s="16"/>
      <c r="CUE217" s="16"/>
      <c r="CUF217" s="16"/>
      <c r="CUG217" s="16"/>
      <c r="CUH217" s="16"/>
      <c r="CUI217" s="16"/>
      <c r="CUJ217" s="16"/>
      <c r="CUK217" s="16"/>
      <c r="CUL217" s="16"/>
      <c r="CUM217" s="16"/>
      <c r="CUN217" s="16"/>
      <c r="CUO217" s="16"/>
      <c r="CUP217" s="16"/>
      <c r="CUQ217" s="16"/>
      <c r="CUR217" s="16"/>
      <c r="CUS217" s="16"/>
      <c r="CUT217" s="16"/>
      <c r="CUU217" s="16"/>
      <c r="CUV217" s="16"/>
      <c r="CUW217" s="16"/>
      <c r="CUX217" s="16"/>
      <c r="CUY217" s="16"/>
      <c r="CUZ217" s="16"/>
      <c r="CVA217" s="16"/>
      <c r="CVB217" s="16"/>
      <c r="CVC217" s="16"/>
      <c r="CVD217" s="16"/>
      <c r="CVE217" s="16"/>
      <c r="CVF217" s="16"/>
      <c r="CVG217" s="16"/>
      <c r="CVH217" s="16"/>
      <c r="CVI217" s="16"/>
      <c r="CVJ217" s="16"/>
      <c r="CVK217" s="16"/>
      <c r="CVL217" s="16"/>
      <c r="CVM217" s="16"/>
      <c r="CVN217" s="16"/>
      <c r="CVO217" s="16"/>
      <c r="CVP217" s="16"/>
      <c r="CVQ217" s="16"/>
      <c r="CVR217" s="16"/>
      <c r="CVS217" s="16"/>
      <c r="CVT217" s="16"/>
      <c r="CVU217" s="16"/>
      <c r="CVV217" s="16"/>
      <c r="CVW217" s="16"/>
      <c r="CVX217" s="16"/>
      <c r="CVY217" s="16"/>
      <c r="CVZ217" s="16"/>
      <c r="CWA217" s="16"/>
      <c r="CWB217" s="16"/>
      <c r="CWC217" s="16"/>
      <c r="CWD217" s="16"/>
      <c r="CWE217" s="16"/>
      <c r="CWF217" s="16"/>
      <c r="CWG217" s="16"/>
      <c r="CWH217" s="16"/>
      <c r="CWI217" s="16"/>
      <c r="CWJ217" s="16"/>
      <c r="CWK217" s="16"/>
      <c r="CWL217" s="16"/>
      <c r="CWM217" s="16"/>
      <c r="CWN217" s="16"/>
      <c r="CWO217" s="16"/>
      <c r="CWP217" s="16"/>
      <c r="CWQ217" s="16"/>
      <c r="CWR217" s="16"/>
      <c r="CWS217" s="16"/>
      <c r="CWT217" s="16"/>
      <c r="CWU217" s="16"/>
      <c r="CWV217" s="16"/>
      <c r="CWW217" s="16"/>
      <c r="CWX217" s="16"/>
      <c r="CWY217" s="16"/>
      <c r="CWZ217" s="16"/>
      <c r="CXA217" s="16"/>
      <c r="CXB217" s="16"/>
      <c r="CXC217" s="16"/>
      <c r="CXD217" s="16"/>
      <c r="CXE217" s="16"/>
      <c r="CXF217" s="16"/>
      <c r="CXG217" s="16"/>
      <c r="CXH217" s="16"/>
      <c r="CXI217" s="16"/>
      <c r="CXJ217" s="16"/>
      <c r="CXK217" s="16"/>
      <c r="CXL217" s="16"/>
      <c r="CXM217" s="16"/>
      <c r="CXN217" s="16"/>
      <c r="CXO217" s="16"/>
      <c r="CXP217" s="16"/>
      <c r="CXQ217" s="16"/>
      <c r="CXR217" s="16"/>
      <c r="CXS217" s="16"/>
      <c r="CXT217" s="16"/>
      <c r="CXU217" s="16"/>
      <c r="CXV217" s="16"/>
      <c r="CXW217" s="16"/>
      <c r="CXX217" s="16"/>
      <c r="CXY217" s="16"/>
      <c r="CXZ217" s="16"/>
      <c r="CYA217" s="16"/>
      <c r="CYB217" s="16"/>
      <c r="CYC217" s="16"/>
      <c r="CYD217" s="16"/>
      <c r="CYE217" s="16"/>
      <c r="CYF217" s="16"/>
      <c r="CYG217" s="16"/>
      <c r="CYH217" s="16"/>
      <c r="CYI217" s="16"/>
      <c r="CYJ217" s="16"/>
      <c r="CYK217" s="16"/>
      <c r="CYL217" s="16"/>
      <c r="CYM217" s="16"/>
      <c r="CYN217" s="16"/>
      <c r="CYO217" s="16"/>
      <c r="CYP217" s="16"/>
      <c r="CYQ217" s="16"/>
      <c r="CYR217" s="16"/>
      <c r="CYS217" s="16"/>
      <c r="CYT217" s="16"/>
      <c r="CYU217" s="16"/>
      <c r="CYV217" s="16"/>
      <c r="CYW217" s="16"/>
      <c r="CYX217" s="16"/>
      <c r="CYY217" s="16"/>
      <c r="CYZ217" s="16"/>
      <c r="CZA217" s="16"/>
      <c r="CZB217" s="16"/>
      <c r="CZC217" s="16"/>
      <c r="CZD217" s="16"/>
      <c r="CZE217" s="16"/>
      <c r="CZF217" s="16"/>
      <c r="CZG217" s="16"/>
      <c r="CZH217" s="16"/>
      <c r="CZI217" s="16"/>
      <c r="CZJ217" s="16"/>
      <c r="CZK217" s="16"/>
      <c r="CZL217" s="16"/>
      <c r="CZM217" s="16"/>
      <c r="CZN217" s="16"/>
      <c r="CZO217" s="16"/>
      <c r="CZP217" s="16"/>
      <c r="CZQ217" s="16"/>
      <c r="CZR217" s="16"/>
      <c r="CZS217" s="16"/>
      <c r="CZT217" s="16"/>
      <c r="CZU217" s="16"/>
      <c r="CZV217" s="16"/>
      <c r="CZW217" s="16"/>
      <c r="CZX217" s="16"/>
      <c r="CZY217" s="16"/>
      <c r="CZZ217" s="16"/>
      <c r="DAA217" s="16"/>
      <c r="DAB217" s="16"/>
      <c r="DAC217" s="16"/>
      <c r="DAD217" s="16"/>
      <c r="DAE217" s="16"/>
      <c r="DAF217" s="16"/>
      <c r="DAG217" s="16"/>
      <c r="DAH217" s="16"/>
      <c r="DAI217" s="16"/>
      <c r="DAJ217" s="16"/>
      <c r="DAK217" s="16"/>
      <c r="DAL217" s="16"/>
      <c r="DAM217" s="16"/>
      <c r="DAN217" s="16"/>
      <c r="DAO217" s="16"/>
      <c r="DAP217" s="16"/>
      <c r="DAQ217" s="16"/>
      <c r="DAR217" s="16"/>
      <c r="DAS217" s="16"/>
      <c r="DAT217" s="16"/>
      <c r="DAU217" s="16"/>
      <c r="DAV217" s="16"/>
      <c r="DAW217" s="16"/>
      <c r="DAX217" s="16"/>
      <c r="DAY217" s="16"/>
      <c r="DAZ217" s="16"/>
      <c r="DBA217" s="16"/>
      <c r="DBB217" s="16"/>
      <c r="DBC217" s="16"/>
      <c r="DBD217" s="16"/>
      <c r="DBE217" s="16"/>
      <c r="DBF217" s="16"/>
      <c r="DBG217" s="16"/>
      <c r="DBH217" s="16"/>
      <c r="DBI217" s="16"/>
      <c r="DBJ217" s="16"/>
      <c r="DBK217" s="16"/>
      <c r="DBL217" s="16"/>
      <c r="DBM217" s="16"/>
      <c r="DBN217" s="16"/>
      <c r="DBO217" s="16"/>
      <c r="DBP217" s="16"/>
      <c r="DBQ217" s="16"/>
      <c r="DBR217" s="16"/>
      <c r="DBS217" s="16"/>
      <c r="DBT217" s="16"/>
      <c r="DBU217" s="16"/>
      <c r="DBV217" s="16"/>
      <c r="DBW217" s="16"/>
      <c r="DBX217" s="16"/>
      <c r="DBY217" s="16"/>
      <c r="DBZ217" s="16"/>
      <c r="DCA217" s="16"/>
      <c r="DCB217" s="16"/>
      <c r="DCC217" s="16"/>
      <c r="DCD217" s="16"/>
      <c r="DCE217" s="16"/>
      <c r="DCF217" s="16"/>
      <c r="DCG217" s="16"/>
      <c r="DCH217" s="16"/>
      <c r="DCI217" s="16"/>
      <c r="DCJ217" s="16"/>
      <c r="DCK217" s="16"/>
      <c r="DCL217" s="16"/>
      <c r="DCM217" s="16"/>
      <c r="DCN217" s="16"/>
      <c r="DCO217" s="16"/>
      <c r="DCP217" s="16"/>
      <c r="DCQ217" s="16"/>
      <c r="DCR217" s="16"/>
      <c r="DCS217" s="16"/>
      <c r="DCT217" s="16"/>
      <c r="DCU217" s="16"/>
      <c r="DCV217" s="16"/>
      <c r="DCW217" s="16"/>
      <c r="DCX217" s="16"/>
      <c r="DCY217" s="16"/>
      <c r="DCZ217" s="16"/>
      <c r="DDA217" s="16"/>
      <c r="DDB217" s="16"/>
      <c r="DDC217" s="16"/>
      <c r="DDD217" s="16"/>
      <c r="DDE217" s="16"/>
      <c r="DDF217" s="16"/>
      <c r="DDG217" s="16"/>
      <c r="DDH217" s="16"/>
      <c r="DDI217" s="16"/>
      <c r="DDJ217" s="16"/>
      <c r="DDK217" s="16"/>
      <c r="DDL217" s="16"/>
      <c r="DDM217" s="16"/>
      <c r="DDN217" s="16"/>
      <c r="DDO217" s="16"/>
      <c r="DDP217" s="16"/>
      <c r="DDQ217" s="16"/>
      <c r="DDR217" s="16"/>
      <c r="DDS217" s="16"/>
      <c r="DDT217" s="16"/>
      <c r="DDU217" s="16"/>
      <c r="DDV217" s="16"/>
      <c r="DDW217" s="16"/>
      <c r="DDX217" s="16"/>
      <c r="DDY217" s="16"/>
      <c r="DDZ217" s="16"/>
      <c r="DEA217" s="16"/>
      <c r="DEB217" s="16"/>
      <c r="DEC217" s="16"/>
      <c r="DED217" s="16"/>
      <c r="DEE217" s="16"/>
      <c r="DEF217" s="16"/>
      <c r="DEG217" s="16"/>
      <c r="DEH217" s="16"/>
      <c r="DEI217" s="16"/>
      <c r="DEJ217" s="16"/>
      <c r="DEK217" s="16"/>
      <c r="DEL217" s="16"/>
      <c r="DEM217" s="16"/>
      <c r="DEN217" s="16"/>
      <c r="DEO217" s="16"/>
      <c r="DEP217" s="16"/>
      <c r="DEQ217" s="16"/>
      <c r="DER217" s="16"/>
      <c r="DES217" s="16"/>
      <c r="DET217" s="16"/>
      <c r="DEU217" s="16"/>
      <c r="DEV217" s="16"/>
      <c r="DEW217" s="16"/>
      <c r="DEX217" s="16"/>
      <c r="DEY217" s="16"/>
      <c r="DEZ217" s="16"/>
      <c r="DFA217" s="16"/>
      <c r="DFB217" s="16"/>
      <c r="DFC217" s="16"/>
      <c r="DFD217" s="16"/>
      <c r="DFE217" s="16"/>
      <c r="DFF217" s="16"/>
      <c r="DFG217" s="16"/>
      <c r="DFH217" s="16"/>
      <c r="DFI217" s="16"/>
      <c r="DFJ217" s="16"/>
      <c r="DFK217" s="16"/>
      <c r="DFL217" s="16"/>
      <c r="DFM217" s="16"/>
      <c r="DFN217" s="16"/>
      <c r="DFO217" s="16"/>
      <c r="DFP217" s="16"/>
      <c r="DFQ217" s="16"/>
      <c r="DFR217" s="16"/>
      <c r="DFS217" s="16"/>
      <c r="DFT217" s="16"/>
      <c r="DFU217" s="16"/>
      <c r="DFV217" s="16"/>
      <c r="DFW217" s="16"/>
      <c r="DFX217" s="16"/>
      <c r="DFY217" s="16"/>
      <c r="DFZ217" s="16"/>
      <c r="DGA217" s="16"/>
      <c r="DGB217" s="16"/>
      <c r="DGC217" s="16"/>
      <c r="DGD217" s="16"/>
      <c r="DGE217" s="16"/>
      <c r="DGF217" s="16"/>
      <c r="DGG217" s="16"/>
      <c r="DGH217" s="16"/>
      <c r="DGI217" s="16"/>
      <c r="DGJ217" s="16"/>
      <c r="DGK217" s="16"/>
      <c r="DGL217" s="16"/>
      <c r="DGM217" s="16"/>
      <c r="DGN217" s="16"/>
      <c r="DGO217" s="16"/>
      <c r="DGP217" s="16"/>
      <c r="DGQ217" s="16"/>
      <c r="DGR217" s="16"/>
      <c r="DGS217" s="16"/>
      <c r="DGT217" s="16"/>
      <c r="DGU217" s="16"/>
      <c r="DGV217" s="16"/>
      <c r="DGW217" s="16"/>
      <c r="DGX217" s="16"/>
      <c r="DGY217" s="16"/>
      <c r="DGZ217" s="16"/>
      <c r="DHA217" s="16"/>
      <c r="DHB217" s="16"/>
      <c r="DHC217" s="16"/>
      <c r="DHD217" s="16"/>
      <c r="DHE217" s="16"/>
      <c r="DHF217" s="16"/>
      <c r="DHG217" s="16"/>
      <c r="DHH217" s="16"/>
      <c r="DHI217" s="16"/>
      <c r="DHJ217" s="16"/>
      <c r="DHK217" s="16"/>
      <c r="DHL217" s="16"/>
      <c r="DHM217" s="16"/>
      <c r="DHN217" s="16"/>
      <c r="DHO217" s="16"/>
      <c r="DHP217" s="16"/>
      <c r="DHQ217" s="16"/>
      <c r="DHR217" s="16"/>
      <c r="DHS217" s="16"/>
      <c r="DHT217" s="16"/>
      <c r="DHU217" s="16"/>
      <c r="DHV217" s="16"/>
      <c r="DHW217" s="16"/>
      <c r="DHX217" s="16"/>
      <c r="DHY217" s="16"/>
      <c r="DHZ217" s="16"/>
      <c r="DIA217" s="16"/>
      <c r="DIB217" s="16"/>
      <c r="DIC217" s="16"/>
      <c r="DID217" s="16"/>
      <c r="DIE217" s="16"/>
      <c r="DIF217" s="16"/>
      <c r="DIG217" s="16"/>
      <c r="DIH217" s="16"/>
      <c r="DII217" s="16"/>
      <c r="DIJ217" s="16"/>
      <c r="DIK217" s="16"/>
      <c r="DIL217" s="16"/>
      <c r="DIM217" s="16"/>
      <c r="DIN217" s="16"/>
      <c r="DIO217" s="16"/>
      <c r="DIP217" s="16"/>
      <c r="DIQ217" s="16"/>
      <c r="DIR217" s="16"/>
      <c r="DIS217" s="16"/>
      <c r="DIT217" s="16"/>
      <c r="DIU217" s="16"/>
      <c r="DIV217" s="16"/>
      <c r="DIW217" s="16"/>
      <c r="DIX217" s="16"/>
      <c r="DIY217" s="16"/>
      <c r="DIZ217" s="16"/>
      <c r="DJA217" s="16"/>
      <c r="DJB217" s="16"/>
      <c r="DJC217" s="16"/>
      <c r="DJD217" s="16"/>
      <c r="DJE217" s="16"/>
      <c r="DJF217" s="16"/>
      <c r="DJG217" s="16"/>
      <c r="DJH217" s="16"/>
      <c r="DJI217" s="16"/>
      <c r="DJJ217" s="16"/>
      <c r="DJK217" s="16"/>
      <c r="DJL217" s="16"/>
      <c r="DJM217" s="16"/>
      <c r="DJN217" s="16"/>
      <c r="DJO217" s="16"/>
      <c r="DJP217" s="16"/>
      <c r="DJQ217" s="16"/>
      <c r="DJR217" s="16"/>
      <c r="DJS217" s="16"/>
      <c r="DJT217" s="16"/>
      <c r="DJU217" s="16"/>
      <c r="DJV217" s="16"/>
      <c r="DJW217" s="16"/>
      <c r="DJX217" s="16"/>
      <c r="DJY217" s="16"/>
      <c r="DJZ217" s="16"/>
      <c r="DKA217" s="16"/>
      <c r="DKB217" s="16"/>
      <c r="DKC217" s="16"/>
      <c r="DKD217" s="16"/>
      <c r="DKE217" s="16"/>
      <c r="DKF217" s="16"/>
      <c r="DKG217" s="16"/>
      <c r="DKH217" s="16"/>
      <c r="DKI217" s="16"/>
      <c r="DKJ217" s="16"/>
      <c r="DKK217" s="16"/>
      <c r="DKL217" s="16"/>
      <c r="DKM217" s="16"/>
      <c r="DKN217" s="16"/>
      <c r="DKO217" s="16"/>
      <c r="DKP217" s="16"/>
      <c r="DKQ217" s="16"/>
      <c r="DKR217" s="16"/>
      <c r="DKS217" s="16"/>
      <c r="DKT217" s="16"/>
      <c r="DKU217" s="16"/>
      <c r="DKV217" s="16"/>
      <c r="DKW217" s="16"/>
      <c r="DKX217" s="16"/>
      <c r="DKY217" s="16"/>
      <c r="DKZ217" s="16"/>
      <c r="DLA217" s="16"/>
      <c r="DLB217" s="16"/>
      <c r="DLC217" s="16"/>
      <c r="DLD217" s="16"/>
      <c r="DLE217" s="16"/>
      <c r="DLF217" s="16"/>
      <c r="DLG217" s="16"/>
      <c r="DLH217" s="16"/>
      <c r="DLI217" s="16"/>
      <c r="DLJ217" s="16"/>
      <c r="DLK217" s="16"/>
      <c r="DLL217" s="16"/>
      <c r="DLM217" s="16"/>
      <c r="DLN217" s="16"/>
      <c r="DLO217" s="16"/>
      <c r="DLP217" s="16"/>
      <c r="DLQ217" s="16"/>
      <c r="DLR217" s="16"/>
      <c r="DLS217" s="16"/>
      <c r="DLT217" s="16"/>
      <c r="DLU217" s="16"/>
      <c r="DLV217" s="16"/>
      <c r="DLW217" s="16"/>
      <c r="DLX217" s="16"/>
      <c r="DLY217" s="16"/>
      <c r="DLZ217" s="16"/>
      <c r="DMA217" s="16"/>
      <c r="DMB217" s="16"/>
      <c r="DMC217" s="16"/>
      <c r="DMD217" s="16"/>
      <c r="DME217" s="16"/>
      <c r="DMF217" s="16"/>
      <c r="DMG217" s="16"/>
      <c r="DMH217" s="16"/>
      <c r="DMI217" s="16"/>
      <c r="DMJ217" s="16"/>
      <c r="DMK217" s="16"/>
      <c r="DML217" s="16"/>
      <c r="DMM217" s="16"/>
      <c r="DMN217" s="16"/>
      <c r="DMO217" s="16"/>
      <c r="DMP217" s="16"/>
      <c r="DMQ217" s="16"/>
      <c r="DMR217" s="16"/>
      <c r="DMS217" s="16"/>
      <c r="DMT217" s="16"/>
      <c r="DMU217" s="16"/>
      <c r="DMV217" s="16"/>
      <c r="DMW217" s="16"/>
      <c r="DMX217" s="16"/>
      <c r="DMY217" s="16"/>
      <c r="DMZ217" s="16"/>
      <c r="DNA217" s="16"/>
      <c r="DNB217" s="16"/>
      <c r="DNC217" s="16"/>
      <c r="DND217" s="16"/>
      <c r="DNE217" s="16"/>
      <c r="DNF217" s="16"/>
      <c r="DNG217" s="16"/>
      <c r="DNH217" s="16"/>
      <c r="DNI217" s="16"/>
      <c r="DNJ217" s="16"/>
      <c r="DNK217" s="16"/>
      <c r="DNL217" s="16"/>
      <c r="DNM217" s="16"/>
      <c r="DNN217" s="16"/>
      <c r="DNO217" s="16"/>
      <c r="DNP217" s="16"/>
      <c r="DNQ217" s="16"/>
      <c r="DNR217" s="16"/>
      <c r="DNS217" s="16"/>
      <c r="DNT217" s="16"/>
      <c r="DNU217" s="16"/>
      <c r="DNV217" s="16"/>
      <c r="DNW217" s="16"/>
      <c r="DNX217" s="16"/>
      <c r="DNY217" s="16"/>
      <c r="DNZ217" s="16"/>
      <c r="DOA217" s="16"/>
      <c r="DOB217" s="16"/>
      <c r="DOC217" s="16"/>
      <c r="DOD217" s="16"/>
      <c r="DOE217" s="16"/>
      <c r="DOF217" s="16"/>
      <c r="DOG217" s="16"/>
      <c r="DOH217" s="16"/>
      <c r="DOI217" s="16"/>
      <c r="DOJ217" s="16"/>
      <c r="DOK217" s="16"/>
      <c r="DOL217" s="16"/>
      <c r="DOM217" s="16"/>
      <c r="DON217" s="16"/>
      <c r="DOO217" s="16"/>
      <c r="DOP217" s="16"/>
      <c r="DOQ217" s="16"/>
      <c r="DOR217" s="16"/>
      <c r="DOS217" s="16"/>
      <c r="DOT217" s="16"/>
      <c r="DOU217" s="16"/>
      <c r="DOV217" s="16"/>
      <c r="DOW217" s="16"/>
      <c r="DOX217" s="16"/>
      <c r="DOY217" s="16"/>
      <c r="DOZ217" s="16"/>
      <c r="DPA217" s="16"/>
      <c r="DPB217" s="16"/>
      <c r="DPC217" s="16"/>
      <c r="DPD217" s="16"/>
      <c r="DPE217" s="16"/>
      <c r="DPF217" s="16"/>
      <c r="DPG217" s="16"/>
      <c r="DPH217" s="16"/>
      <c r="DPI217" s="16"/>
      <c r="DPJ217" s="16"/>
      <c r="DPK217" s="16"/>
      <c r="DPL217" s="16"/>
      <c r="DPM217" s="16"/>
      <c r="DPN217" s="16"/>
      <c r="DPO217" s="16"/>
      <c r="DPP217" s="16"/>
      <c r="DPQ217" s="16"/>
      <c r="DPR217" s="16"/>
      <c r="DPS217" s="16"/>
      <c r="DPT217" s="16"/>
      <c r="DPU217" s="16"/>
      <c r="DPV217" s="16"/>
      <c r="DPW217" s="16"/>
      <c r="DPX217" s="16"/>
      <c r="DPY217" s="16"/>
      <c r="DPZ217" s="16"/>
      <c r="DQA217" s="16"/>
      <c r="DQB217" s="16"/>
      <c r="DQC217" s="16"/>
      <c r="DQD217" s="16"/>
      <c r="DQE217" s="16"/>
      <c r="DQF217" s="16"/>
      <c r="DQG217" s="16"/>
      <c r="DQH217" s="16"/>
      <c r="DQI217" s="16"/>
      <c r="DQJ217" s="16"/>
      <c r="DQK217" s="16"/>
      <c r="DQL217" s="16"/>
      <c r="DQM217" s="16"/>
      <c r="DQN217" s="16"/>
      <c r="DQO217" s="16"/>
      <c r="DQP217" s="16"/>
      <c r="DQQ217" s="16"/>
      <c r="DQR217" s="16"/>
      <c r="DQS217" s="16"/>
      <c r="DQT217" s="16"/>
      <c r="DQU217" s="16"/>
      <c r="DQV217" s="16"/>
      <c r="DQW217" s="16"/>
      <c r="DQX217" s="16"/>
      <c r="DQY217" s="16"/>
      <c r="DQZ217" s="16"/>
      <c r="DRA217" s="16"/>
      <c r="DRB217" s="16"/>
      <c r="DRC217" s="16"/>
      <c r="DRD217" s="16"/>
      <c r="DRE217" s="16"/>
      <c r="DRF217" s="16"/>
      <c r="DRG217" s="16"/>
      <c r="DRH217" s="16"/>
      <c r="DRI217" s="16"/>
      <c r="DRJ217" s="16"/>
      <c r="DRK217" s="16"/>
      <c r="DRL217" s="16"/>
      <c r="DRM217" s="16"/>
      <c r="DRN217" s="16"/>
      <c r="DRO217" s="16"/>
      <c r="DRP217" s="16"/>
      <c r="DRQ217" s="16"/>
      <c r="DRR217" s="16"/>
      <c r="DRS217" s="16"/>
      <c r="DRT217" s="16"/>
      <c r="DRU217" s="16"/>
      <c r="DRV217" s="16"/>
      <c r="DRW217" s="16"/>
      <c r="DRX217" s="16"/>
      <c r="DRY217" s="16"/>
      <c r="DRZ217" s="16"/>
      <c r="DSA217" s="16"/>
      <c r="DSB217" s="16"/>
      <c r="DSC217" s="16"/>
      <c r="DSD217" s="16"/>
      <c r="DSE217" s="16"/>
      <c r="DSF217" s="16"/>
      <c r="DSG217" s="16"/>
      <c r="DSH217" s="16"/>
      <c r="DSI217" s="16"/>
      <c r="DSJ217" s="16"/>
      <c r="DSK217" s="16"/>
      <c r="DSL217" s="16"/>
      <c r="DSM217" s="16"/>
      <c r="DSN217" s="16"/>
      <c r="DSO217" s="16"/>
      <c r="DSP217" s="16"/>
      <c r="DSQ217" s="16"/>
      <c r="DSR217" s="16"/>
      <c r="DSS217" s="16"/>
      <c r="DST217" s="16"/>
      <c r="DSU217" s="16"/>
      <c r="DSV217" s="16"/>
      <c r="DSW217" s="16"/>
      <c r="DSX217" s="16"/>
      <c r="DSY217" s="16"/>
      <c r="DSZ217" s="16"/>
      <c r="DTA217" s="16"/>
      <c r="DTB217" s="16"/>
      <c r="DTC217" s="16"/>
      <c r="DTD217" s="16"/>
      <c r="DTE217" s="16"/>
      <c r="DTF217" s="16"/>
      <c r="DTG217" s="16"/>
      <c r="DTH217" s="16"/>
      <c r="DTI217" s="16"/>
      <c r="DTJ217" s="16"/>
      <c r="DTK217" s="16"/>
      <c r="DTL217" s="16"/>
      <c r="DTM217" s="16"/>
      <c r="DTN217" s="16"/>
      <c r="DTO217" s="16"/>
      <c r="DTP217" s="16"/>
      <c r="DTQ217" s="16"/>
      <c r="DTR217" s="16"/>
      <c r="DTS217" s="16"/>
      <c r="DTT217" s="16"/>
      <c r="DTU217" s="16"/>
      <c r="DTV217" s="16"/>
      <c r="DTW217" s="16"/>
      <c r="DTX217" s="16"/>
      <c r="DTY217" s="16"/>
      <c r="DTZ217" s="16"/>
      <c r="DUA217" s="16"/>
      <c r="DUB217" s="16"/>
      <c r="DUC217" s="16"/>
      <c r="DUD217" s="16"/>
      <c r="DUE217" s="16"/>
      <c r="DUF217" s="16"/>
      <c r="DUG217" s="16"/>
      <c r="DUH217" s="16"/>
      <c r="DUI217" s="16"/>
      <c r="DUJ217" s="16"/>
      <c r="DUK217" s="16"/>
      <c r="DUL217" s="16"/>
      <c r="DUM217" s="16"/>
      <c r="DUN217" s="16"/>
      <c r="DUO217" s="16"/>
      <c r="DUP217" s="16"/>
      <c r="DUQ217" s="16"/>
      <c r="DUR217" s="16"/>
      <c r="DUS217" s="16"/>
      <c r="DUT217" s="16"/>
      <c r="DUU217" s="16"/>
      <c r="DUV217" s="16"/>
      <c r="DUW217" s="16"/>
      <c r="DUX217" s="16"/>
      <c r="DUY217" s="16"/>
      <c r="DUZ217" s="16"/>
      <c r="DVA217" s="16"/>
      <c r="DVB217" s="16"/>
      <c r="DVC217" s="16"/>
      <c r="DVD217" s="16"/>
      <c r="DVE217" s="16"/>
      <c r="DVF217" s="16"/>
      <c r="DVG217" s="16"/>
      <c r="DVH217" s="16"/>
      <c r="DVI217" s="16"/>
      <c r="DVJ217" s="16"/>
      <c r="DVK217" s="16"/>
      <c r="DVL217" s="16"/>
      <c r="DVM217" s="16"/>
      <c r="DVN217" s="16"/>
      <c r="DVO217" s="16"/>
      <c r="DVP217" s="16"/>
      <c r="DVQ217" s="16"/>
      <c r="DVR217" s="16"/>
      <c r="DVS217" s="16"/>
      <c r="DVT217" s="16"/>
      <c r="DVU217" s="16"/>
      <c r="DVV217" s="16"/>
      <c r="DVW217" s="16"/>
      <c r="DVX217" s="16"/>
      <c r="DVY217" s="16"/>
      <c r="DVZ217" s="16"/>
      <c r="DWA217" s="16"/>
      <c r="DWB217" s="16"/>
      <c r="DWC217" s="16"/>
      <c r="DWD217" s="16"/>
      <c r="DWE217" s="16"/>
      <c r="DWF217" s="16"/>
      <c r="DWG217" s="16"/>
      <c r="DWH217" s="16"/>
      <c r="DWI217" s="16"/>
      <c r="DWJ217" s="16"/>
      <c r="DWK217" s="16"/>
      <c r="DWL217" s="16"/>
      <c r="DWM217" s="16"/>
      <c r="DWN217" s="16"/>
      <c r="DWO217" s="16"/>
      <c r="DWP217" s="16"/>
      <c r="DWQ217" s="16"/>
      <c r="DWR217" s="16"/>
      <c r="DWS217" s="16"/>
      <c r="DWT217" s="16"/>
      <c r="DWU217" s="16"/>
      <c r="DWV217" s="16"/>
      <c r="DWW217" s="16"/>
      <c r="DWX217" s="16"/>
      <c r="DWY217" s="16"/>
      <c r="DWZ217" s="16"/>
      <c r="DXA217" s="16"/>
      <c r="DXB217" s="16"/>
      <c r="DXC217" s="16"/>
      <c r="DXD217" s="16"/>
      <c r="DXE217" s="16"/>
      <c r="DXF217" s="16"/>
      <c r="DXG217" s="16"/>
      <c r="DXH217" s="16"/>
      <c r="DXI217" s="16"/>
      <c r="DXJ217" s="16"/>
      <c r="DXK217" s="16"/>
      <c r="DXL217" s="16"/>
      <c r="DXM217" s="16"/>
      <c r="DXN217" s="16"/>
      <c r="DXO217" s="16"/>
      <c r="DXP217" s="16"/>
      <c r="DXQ217" s="16"/>
      <c r="DXR217" s="16"/>
      <c r="DXS217" s="16"/>
      <c r="DXT217" s="16"/>
      <c r="DXU217" s="16"/>
      <c r="DXV217" s="16"/>
      <c r="DXW217" s="16"/>
      <c r="DXX217" s="16"/>
      <c r="DXY217" s="16"/>
      <c r="DXZ217" s="16"/>
      <c r="DYA217" s="16"/>
      <c r="DYB217" s="16"/>
      <c r="DYC217" s="16"/>
      <c r="DYD217" s="16"/>
      <c r="DYE217" s="16"/>
      <c r="DYF217" s="16"/>
      <c r="DYG217" s="16"/>
      <c r="DYH217" s="16"/>
      <c r="DYI217" s="16"/>
      <c r="DYJ217" s="16"/>
      <c r="DYK217" s="16"/>
      <c r="DYL217" s="16"/>
      <c r="DYM217" s="16"/>
      <c r="DYN217" s="16"/>
      <c r="DYO217" s="16"/>
      <c r="DYP217" s="16"/>
      <c r="DYQ217" s="16"/>
      <c r="DYR217" s="16"/>
      <c r="DYS217" s="16"/>
      <c r="DYT217" s="16"/>
      <c r="DYU217" s="16"/>
      <c r="DYV217" s="16"/>
      <c r="DYW217" s="16"/>
      <c r="DYX217" s="16"/>
      <c r="DYY217" s="16"/>
      <c r="DYZ217" s="16"/>
      <c r="DZA217" s="16"/>
      <c r="DZB217" s="16"/>
      <c r="DZC217" s="16"/>
      <c r="DZD217" s="16"/>
      <c r="DZE217" s="16"/>
      <c r="DZF217" s="16"/>
      <c r="DZG217" s="16"/>
      <c r="DZH217" s="16"/>
      <c r="DZI217" s="16"/>
      <c r="DZJ217" s="16"/>
      <c r="DZK217" s="16"/>
      <c r="DZL217" s="16"/>
      <c r="DZM217" s="16"/>
      <c r="DZN217" s="16"/>
      <c r="DZO217" s="16"/>
      <c r="DZP217" s="16"/>
      <c r="DZQ217" s="16"/>
      <c r="DZR217" s="16"/>
      <c r="DZS217" s="16"/>
      <c r="DZT217" s="16"/>
      <c r="DZU217" s="16"/>
      <c r="DZV217" s="16"/>
      <c r="DZW217" s="16"/>
      <c r="DZX217" s="16"/>
      <c r="DZY217" s="16"/>
      <c r="DZZ217" s="16"/>
      <c r="EAA217" s="16"/>
      <c r="EAB217" s="16"/>
      <c r="EAC217" s="16"/>
      <c r="EAD217" s="16"/>
      <c r="EAE217" s="16"/>
      <c r="EAF217" s="16"/>
      <c r="EAG217" s="16"/>
      <c r="EAH217" s="16"/>
      <c r="EAI217" s="16"/>
      <c r="EAJ217" s="16"/>
      <c r="EAK217" s="16"/>
      <c r="EAL217" s="16"/>
      <c r="EAM217" s="16"/>
      <c r="EAN217" s="16"/>
      <c r="EAO217" s="16"/>
      <c r="EAP217" s="16"/>
      <c r="EAQ217" s="16"/>
      <c r="EAR217" s="16"/>
      <c r="EAS217" s="16"/>
      <c r="EAT217" s="16"/>
      <c r="EAU217" s="16"/>
      <c r="EAV217" s="16"/>
      <c r="EAW217" s="16"/>
      <c r="EAX217" s="16"/>
      <c r="EAY217" s="16"/>
      <c r="EAZ217" s="16"/>
      <c r="EBA217" s="16"/>
      <c r="EBB217" s="16"/>
      <c r="EBC217" s="16"/>
      <c r="EBD217" s="16"/>
      <c r="EBE217" s="16"/>
      <c r="EBF217" s="16"/>
      <c r="EBG217" s="16"/>
      <c r="EBH217" s="16"/>
      <c r="EBI217" s="16"/>
      <c r="EBJ217" s="16"/>
      <c r="EBK217" s="16"/>
      <c r="EBL217" s="16"/>
      <c r="EBM217" s="16"/>
      <c r="EBN217" s="16"/>
      <c r="EBO217" s="16"/>
      <c r="EBP217" s="16"/>
      <c r="EBQ217" s="16"/>
      <c r="EBR217" s="16"/>
      <c r="EBS217" s="16"/>
      <c r="EBT217" s="16"/>
      <c r="EBU217" s="16"/>
      <c r="EBV217" s="16"/>
      <c r="EBW217" s="16"/>
      <c r="EBX217" s="16"/>
      <c r="EBY217" s="16"/>
      <c r="EBZ217" s="16"/>
      <c r="ECA217" s="16"/>
      <c r="ECB217" s="16"/>
      <c r="ECC217" s="16"/>
      <c r="ECD217" s="16"/>
      <c r="ECE217" s="16"/>
      <c r="ECF217" s="16"/>
      <c r="ECG217" s="16"/>
      <c r="ECH217" s="16"/>
      <c r="ECI217" s="16"/>
      <c r="ECJ217" s="16"/>
      <c r="ECK217" s="16"/>
      <c r="ECL217" s="16"/>
      <c r="ECM217" s="16"/>
      <c r="ECN217" s="16"/>
      <c r="ECO217" s="16"/>
      <c r="ECP217" s="16"/>
      <c r="ECQ217" s="16"/>
      <c r="ECR217" s="16"/>
      <c r="ECS217" s="16"/>
      <c r="ECT217" s="16"/>
      <c r="ECU217" s="16"/>
      <c r="ECV217" s="16"/>
      <c r="ECW217" s="16"/>
      <c r="ECX217" s="16"/>
      <c r="ECY217" s="16"/>
      <c r="ECZ217" s="16"/>
      <c r="EDA217" s="16"/>
      <c r="EDB217" s="16"/>
      <c r="EDC217" s="16"/>
      <c r="EDD217" s="16"/>
      <c r="EDE217" s="16"/>
      <c r="EDF217" s="16"/>
      <c r="EDG217" s="16"/>
      <c r="EDH217" s="16"/>
      <c r="EDI217" s="16"/>
      <c r="EDJ217" s="16"/>
      <c r="EDK217" s="16"/>
      <c r="EDL217" s="16"/>
      <c r="EDM217" s="16"/>
      <c r="EDN217" s="16"/>
      <c r="EDO217" s="16"/>
      <c r="EDP217" s="16"/>
      <c r="EDQ217" s="16"/>
      <c r="EDR217" s="16"/>
      <c r="EDS217" s="16"/>
      <c r="EDT217" s="16"/>
      <c r="EDU217" s="16"/>
      <c r="EDV217" s="16"/>
      <c r="EDW217" s="16"/>
      <c r="EDX217" s="16"/>
      <c r="EDY217" s="16"/>
      <c r="EDZ217" s="16"/>
      <c r="EEA217" s="16"/>
      <c r="EEB217" s="16"/>
      <c r="EEC217" s="16"/>
      <c r="EED217" s="16"/>
      <c r="EEE217" s="16"/>
      <c r="EEF217" s="16"/>
      <c r="EEG217" s="16"/>
      <c r="EEH217" s="16"/>
      <c r="EEI217" s="16"/>
      <c r="EEJ217" s="16"/>
      <c r="EEK217" s="16"/>
      <c r="EEL217" s="16"/>
      <c r="EEM217" s="16"/>
      <c r="EEN217" s="16"/>
      <c r="EEO217" s="16"/>
      <c r="EEP217" s="16"/>
      <c r="EEQ217" s="16"/>
      <c r="EER217" s="16"/>
      <c r="EES217" s="16"/>
      <c r="EET217" s="16"/>
      <c r="EEU217" s="16"/>
      <c r="EEV217" s="16"/>
      <c r="EEW217" s="16"/>
      <c r="EEX217" s="16"/>
      <c r="EEY217" s="16"/>
      <c r="EEZ217" s="16"/>
      <c r="EFA217" s="16"/>
      <c r="EFB217" s="16"/>
      <c r="EFC217" s="16"/>
      <c r="EFD217" s="16"/>
      <c r="EFE217" s="16"/>
      <c r="EFF217" s="16"/>
      <c r="EFG217" s="16"/>
      <c r="EFH217" s="16"/>
      <c r="EFI217" s="16"/>
      <c r="EFJ217" s="16"/>
      <c r="EFK217" s="16"/>
      <c r="EFL217" s="16"/>
      <c r="EFM217" s="16"/>
      <c r="EFN217" s="16"/>
      <c r="EFO217" s="16"/>
      <c r="EFP217" s="16"/>
      <c r="EFQ217" s="16"/>
      <c r="EFR217" s="16"/>
      <c r="EFS217" s="16"/>
      <c r="EFT217" s="16"/>
      <c r="EFU217" s="16"/>
      <c r="EFV217" s="16"/>
      <c r="EFW217" s="16"/>
      <c r="EFX217" s="16"/>
      <c r="EFY217" s="16"/>
      <c r="EFZ217" s="16"/>
      <c r="EGA217" s="16"/>
      <c r="EGB217" s="16"/>
      <c r="EGC217" s="16"/>
      <c r="EGD217" s="16"/>
      <c r="EGE217" s="16"/>
      <c r="EGF217" s="16"/>
      <c r="EGG217" s="16"/>
      <c r="EGH217" s="16"/>
      <c r="EGI217" s="16"/>
      <c r="EGJ217" s="16"/>
      <c r="EGK217" s="16"/>
      <c r="EGL217" s="16"/>
      <c r="EGM217" s="16"/>
      <c r="EGN217" s="16"/>
      <c r="EGO217" s="16"/>
      <c r="EGP217" s="16"/>
      <c r="EGQ217" s="16"/>
      <c r="EGR217" s="16"/>
      <c r="EGS217" s="16"/>
      <c r="EGT217" s="16"/>
      <c r="EGU217" s="16"/>
      <c r="EGV217" s="16"/>
      <c r="EGW217" s="16"/>
      <c r="EGX217" s="16"/>
      <c r="EGY217" s="16"/>
      <c r="EGZ217" s="16"/>
      <c r="EHA217" s="16"/>
      <c r="EHB217" s="16"/>
      <c r="EHC217" s="16"/>
      <c r="EHD217" s="16"/>
      <c r="EHE217" s="16"/>
      <c r="EHF217" s="16"/>
      <c r="EHG217" s="16"/>
      <c r="EHH217" s="16"/>
      <c r="EHI217" s="16"/>
      <c r="EHJ217" s="16"/>
      <c r="EHK217" s="16"/>
      <c r="EHL217" s="16"/>
      <c r="EHM217" s="16"/>
      <c r="EHN217" s="16"/>
      <c r="EHO217" s="16"/>
      <c r="EHP217" s="16"/>
      <c r="EHQ217" s="16"/>
      <c r="EHR217" s="16"/>
      <c r="EHS217" s="16"/>
      <c r="EHT217" s="16"/>
      <c r="EHU217" s="16"/>
      <c r="EHV217" s="16"/>
      <c r="EHW217" s="16"/>
      <c r="EHX217" s="16"/>
      <c r="EHY217" s="16"/>
      <c r="EHZ217" s="16"/>
      <c r="EIA217" s="16"/>
      <c r="EIB217" s="16"/>
      <c r="EIC217" s="16"/>
      <c r="EID217" s="16"/>
      <c r="EIE217" s="16"/>
      <c r="EIF217" s="16"/>
      <c r="EIG217" s="16"/>
      <c r="EIH217" s="16"/>
      <c r="EII217" s="16"/>
      <c r="EIJ217" s="16"/>
      <c r="EIK217" s="16"/>
      <c r="EIL217" s="16"/>
      <c r="EIM217" s="16"/>
      <c r="EIN217" s="16"/>
      <c r="EIO217" s="16"/>
      <c r="EIP217" s="16"/>
      <c r="EIQ217" s="16"/>
      <c r="EIR217" s="16"/>
      <c r="EIS217" s="16"/>
      <c r="EIT217" s="16"/>
    </row>
    <row r="218" spans="1:3634" ht="33" customHeight="1">
      <c r="A218" s="149" t="s">
        <v>132</v>
      </c>
      <c r="B218" s="51" t="s">
        <v>63</v>
      </c>
      <c r="C218" s="56" t="s">
        <v>9</v>
      </c>
      <c r="D218" s="6" t="s">
        <v>104</v>
      </c>
      <c r="E218" s="56" t="s">
        <v>47</v>
      </c>
      <c r="F218" s="56"/>
      <c r="G218" s="107">
        <f>G219</f>
        <v>0</v>
      </c>
      <c r="H218" s="127"/>
      <c r="I218" s="127"/>
      <c r="J218" s="85"/>
      <c r="K218" s="85"/>
      <c r="L218" s="85"/>
      <c r="M218" s="85"/>
      <c r="N218" s="85"/>
      <c r="O218" s="85"/>
      <c r="P218" s="85"/>
      <c r="Q218" s="85"/>
      <c r="R218" s="85"/>
      <c r="S218" s="85"/>
      <c r="T218" s="85"/>
      <c r="U218" s="85"/>
      <c r="V218" s="85"/>
      <c r="W218" s="85"/>
      <c r="X218" s="85"/>
      <c r="Y218" s="85"/>
      <c r="Z218" s="85"/>
      <c r="AA218" s="85"/>
      <c r="AB218" s="85"/>
      <c r="AC218" s="85"/>
      <c r="AD218" s="85"/>
      <c r="AE218" s="85"/>
      <c r="AF218" s="85"/>
      <c r="AG218" s="85"/>
      <c r="AH218" s="85"/>
      <c r="AI218" s="85"/>
      <c r="AJ218" s="85"/>
      <c r="AK218" s="85"/>
      <c r="AL218" s="85"/>
      <c r="AM218" s="85"/>
      <c r="AN218" s="85"/>
      <c r="AO218" s="85"/>
      <c r="AP218" s="85"/>
      <c r="AQ218" s="85"/>
      <c r="AR218" s="85"/>
      <c r="AS218" s="85"/>
      <c r="AT218" s="85"/>
      <c r="AU218" s="85"/>
      <c r="AV218" s="85"/>
      <c r="AW218" s="85"/>
      <c r="AX218" s="85"/>
      <c r="AY218" s="85"/>
      <c r="AZ218" s="85"/>
      <c r="BA218" s="85"/>
      <c r="BB218" s="85"/>
      <c r="BC218" s="85"/>
      <c r="BD218" s="85"/>
      <c r="BE218" s="85"/>
      <c r="BF218" s="85"/>
      <c r="BG218" s="85"/>
      <c r="BH218" s="85"/>
      <c r="BI218" s="85"/>
      <c r="BJ218" s="85"/>
      <c r="BK218" s="85"/>
      <c r="BL218" s="85"/>
      <c r="BM218" s="85"/>
      <c r="BN218" s="85"/>
      <c r="BO218" s="85"/>
      <c r="BP218" s="85"/>
      <c r="BQ218" s="85"/>
      <c r="BR218" s="85"/>
      <c r="BS218" s="85"/>
      <c r="BT218" s="85"/>
      <c r="BU218" s="85"/>
      <c r="BV218" s="85"/>
      <c r="BW218" s="85"/>
      <c r="BX218" s="85"/>
      <c r="BY218" s="85"/>
      <c r="BZ218" s="85"/>
      <c r="CA218" s="85"/>
      <c r="CB218" s="85"/>
      <c r="CC218" s="85"/>
      <c r="CD218" s="85"/>
      <c r="CE218" s="85"/>
      <c r="CF218" s="85"/>
      <c r="CG218" s="85"/>
      <c r="CH218" s="85"/>
      <c r="CI218" s="85"/>
      <c r="CJ218" s="85"/>
      <c r="CK218" s="85"/>
      <c r="CL218" s="85"/>
      <c r="CM218" s="85"/>
      <c r="CN218" s="85"/>
      <c r="CO218" s="85"/>
      <c r="CP218" s="85"/>
      <c r="CQ218" s="85"/>
      <c r="CR218" s="85"/>
      <c r="CS218" s="85"/>
      <c r="CT218" s="85"/>
      <c r="CU218" s="85"/>
      <c r="CV218" s="85"/>
      <c r="CW218" s="85"/>
      <c r="CX218" s="85"/>
      <c r="CY218" s="85"/>
      <c r="CZ218" s="85"/>
      <c r="DA218" s="85"/>
      <c r="DB218" s="85"/>
      <c r="DC218" s="85"/>
      <c r="DD218" s="85"/>
      <c r="DE218" s="85"/>
      <c r="DF218" s="85"/>
      <c r="DG218" s="85"/>
      <c r="DH218" s="85"/>
      <c r="DI218" s="85"/>
      <c r="DJ218" s="85"/>
      <c r="DK218" s="85"/>
      <c r="DL218" s="85"/>
      <c r="DM218" s="85"/>
      <c r="DN218" s="85"/>
      <c r="DO218" s="85"/>
      <c r="DP218" s="85"/>
      <c r="DQ218" s="85"/>
      <c r="DR218" s="85"/>
      <c r="DS218" s="85"/>
      <c r="DT218" s="85"/>
      <c r="DU218" s="85"/>
      <c r="DV218" s="85"/>
      <c r="DW218" s="85"/>
      <c r="DX218" s="85"/>
      <c r="DY218" s="85"/>
      <c r="DZ218" s="85"/>
      <c r="EA218" s="85"/>
      <c r="EB218" s="85"/>
      <c r="EC218" s="85"/>
      <c r="ED218" s="85"/>
      <c r="EE218" s="85"/>
      <c r="EF218" s="85"/>
      <c r="EG218" s="85"/>
      <c r="EH218" s="85"/>
      <c r="EI218" s="85"/>
      <c r="EJ218" s="85"/>
      <c r="EK218" s="85"/>
      <c r="EL218" s="85"/>
      <c r="EM218" s="85"/>
      <c r="EN218" s="85"/>
      <c r="EO218" s="85"/>
      <c r="EP218" s="85"/>
      <c r="EQ218" s="85"/>
      <c r="ER218" s="85"/>
      <c r="ES218" s="85"/>
      <c r="ET218" s="85"/>
      <c r="EU218" s="85"/>
      <c r="EV218" s="85"/>
      <c r="EW218" s="85"/>
      <c r="EX218" s="85"/>
      <c r="EY218" s="85"/>
      <c r="EZ218" s="85"/>
      <c r="FA218" s="85"/>
      <c r="FB218" s="85"/>
      <c r="FC218" s="85"/>
      <c r="FD218" s="85"/>
      <c r="FE218" s="85"/>
      <c r="FF218" s="85"/>
      <c r="FG218" s="85"/>
      <c r="FH218" s="85"/>
      <c r="FI218" s="85"/>
      <c r="FJ218" s="85"/>
      <c r="FK218" s="85"/>
      <c r="FL218" s="85"/>
      <c r="FM218" s="85"/>
      <c r="FN218" s="85"/>
      <c r="FO218" s="85"/>
      <c r="FP218" s="85"/>
      <c r="FQ218" s="85"/>
      <c r="FR218" s="85"/>
      <c r="FS218" s="85"/>
      <c r="FT218" s="85"/>
      <c r="FU218" s="85"/>
      <c r="FV218" s="85"/>
      <c r="FW218" s="85"/>
      <c r="FX218" s="85"/>
      <c r="FY218" s="85"/>
      <c r="FZ218" s="85"/>
      <c r="GA218" s="85"/>
      <c r="GB218" s="85"/>
      <c r="GC218" s="85"/>
      <c r="GD218" s="85"/>
      <c r="GE218" s="85"/>
      <c r="GF218" s="85"/>
      <c r="GG218" s="85"/>
      <c r="GH218" s="85"/>
      <c r="GI218" s="85"/>
      <c r="GJ218" s="85"/>
      <c r="GK218" s="85"/>
      <c r="GL218" s="85"/>
      <c r="GM218" s="85"/>
      <c r="GN218" s="85"/>
      <c r="GO218" s="85"/>
      <c r="GP218" s="85"/>
      <c r="GQ218" s="85"/>
      <c r="GR218" s="85"/>
      <c r="GS218" s="85"/>
      <c r="GT218" s="85"/>
      <c r="GU218" s="85"/>
      <c r="GV218" s="85"/>
      <c r="GW218" s="85"/>
      <c r="GX218" s="85"/>
      <c r="GY218" s="85"/>
      <c r="GZ218" s="85"/>
      <c r="HA218" s="85"/>
      <c r="HB218" s="85"/>
      <c r="HC218" s="85"/>
      <c r="HD218" s="85"/>
      <c r="HE218" s="85"/>
      <c r="HF218" s="85"/>
      <c r="HG218" s="85"/>
      <c r="HH218" s="85"/>
      <c r="HI218" s="85"/>
      <c r="HJ218" s="85"/>
      <c r="HK218" s="85"/>
      <c r="HL218" s="85"/>
      <c r="HM218" s="85"/>
      <c r="HN218" s="85"/>
      <c r="HO218" s="85"/>
      <c r="HP218" s="85"/>
      <c r="HQ218" s="85"/>
      <c r="HR218" s="85"/>
      <c r="HS218" s="85"/>
      <c r="HT218" s="85"/>
      <c r="HU218" s="85"/>
      <c r="HV218" s="85"/>
      <c r="HW218" s="85"/>
      <c r="HX218" s="85"/>
      <c r="HY218" s="85"/>
      <c r="HZ218" s="85"/>
      <c r="IA218" s="85"/>
      <c r="IB218" s="85"/>
      <c r="IC218" s="85"/>
      <c r="ID218" s="85"/>
      <c r="IE218" s="85"/>
      <c r="IF218" s="85"/>
      <c r="IG218" s="85"/>
      <c r="IH218" s="85"/>
      <c r="II218" s="85"/>
      <c r="IJ218" s="85"/>
      <c r="IK218" s="85"/>
      <c r="IL218" s="85"/>
      <c r="IM218" s="85"/>
      <c r="IN218" s="85"/>
      <c r="IO218" s="85"/>
      <c r="IP218" s="85"/>
      <c r="IQ218" s="85"/>
      <c r="IR218" s="85"/>
      <c r="IS218" s="85"/>
      <c r="IT218" s="85"/>
      <c r="IU218" s="85"/>
      <c r="IV218" s="85"/>
      <c r="IW218" s="85"/>
      <c r="IX218" s="85"/>
      <c r="IY218" s="85"/>
      <c r="IZ218" s="85"/>
      <c r="JA218" s="85"/>
      <c r="JB218" s="85"/>
      <c r="JC218" s="85"/>
      <c r="JD218" s="85"/>
      <c r="JE218" s="85"/>
      <c r="JF218" s="85"/>
      <c r="JG218" s="85"/>
      <c r="JH218" s="85"/>
      <c r="JI218" s="85"/>
      <c r="JJ218" s="85"/>
      <c r="JK218" s="85"/>
      <c r="JL218" s="85"/>
      <c r="JM218" s="85"/>
      <c r="JN218" s="85"/>
      <c r="JO218" s="85"/>
      <c r="JP218" s="85"/>
      <c r="JQ218" s="85"/>
      <c r="JR218" s="85"/>
      <c r="JS218" s="85"/>
      <c r="JT218" s="85"/>
      <c r="JU218" s="85"/>
      <c r="JV218" s="85"/>
      <c r="JW218" s="85"/>
      <c r="JX218" s="85"/>
      <c r="JY218" s="85"/>
      <c r="JZ218" s="85"/>
      <c r="KA218" s="85"/>
      <c r="KB218" s="85"/>
      <c r="KC218" s="85"/>
      <c r="KD218" s="85"/>
      <c r="KE218" s="85"/>
      <c r="KF218" s="85"/>
      <c r="KG218" s="85"/>
      <c r="KH218" s="85"/>
      <c r="KI218" s="85"/>
      <c r="KJ218" s="85"/>
      <c r="KK218" s="85"/>
      <c r="KL218" s="85"/>
      <c r="KM218" s="85"/>
      <c r="KN218" s="85"/>
      <c r="KO218" s="85"/>
      <c r="KP218" s="85"/>
      <c r="KQ218" s="85"/>
      <c r="KR218" s="85"/>
      <c r="KS218" s="85"/>
      <c r="KT218" s="85"/>
      <c r="KU218" s="85"/>
      <c r="KV218" s="85"/>
      <c r="KW218" s="85"/>
      <c r="KX218" s="85"/>
      <c r="KY218" s="85"/>
      <c r="KZ218" s="85"/>
      <c r="LA218" s="85"/>
      <c r="LB218" s="85"/>
      <c r="LC218" s="85"/>
      <c r="LD218" s="85"/>
      <c r="LE218" s="85"/>
      <c r="LF218" s="85"/>
      <c r="LG218" s="85"/>
      <c r="LH218" s="85"/>
      <c r="LI218" s="85"/>
      <c r="LJ218" s="85"/>
      <c r="LK218" s="85"/>
      <c r="LL218" s="85"/>
      <c r="LM218" s="85"/>
      <c r="LN218" s="85"/>
      <c r="LO218" s="85"/>
      <c r="LP218" s="85"/>
      <c r="LQ218" s="85"/>
      <c r="LR218" s="85"/>
      <c r="LS218" s="85"/>
      <c r="LT218" s="85"/>
      <c r="LU218" s="85"/>
      <c r="LV218" s="85"/>
      <c r="LW218" s="85"/>
      <c r="LX218" s="85"/>
      <c r="LY218" s="85"/>
      <c r="LZ218" s="85"/>
      <c r="MA218" s="85"/>
      <c r="MB218" s="85"/>
      <c r="MC218" s="85"/>
      <c r="MD218" s="85"/>
      <c r="ME218" s="85"/>
      <c r="MF218" s="85"/>
      <c r="MG218" s="85"/>
      <c r="MH218" s="85"/>
      <c r="MI218" s="85"/>
      <c r="MJ218" s="85"/>
      <c r="MK218" s="85"/>
      <c r="ML218" s="85"/>
      <c r="MM218" s="85"/>
      <c r="MN218" s="85"/>
      <c r="MO218" s="85"/>
      <c r="MP218" s="85"/>
      <c r="MQ218" s="85"/>
      <c r="MR218" s="85"/>
      <c r="MS218" s="85"/>
      <c r="MT218" s="85"/>
      <c r="MU218" s="85"/>
      <c r="MV218" s="85"/>
      <c r="MW218" s="85"/>
      <c r="MX218" s="85"/>
      <c r="MY218" s="85"/>
      <c r="MZ218" s="85"/>
      <c r="NA218" s="85"/>
      <c r="NB218" s="85"/>
      <c r="NC218" s="85"/>
      <c r="ND218" s="85"/>
      <c r="NE218" s="85"/>
      <c r="NF218" s="85"/>
      <c r="NG218" s="85"/>
      <c r="NH218" s="85"/>
      <c r="NI218" s="85"/>
      <c r="NJ218" s="85"/>
      <c r="NK218" s="85"/>
      <c r="NL218" s="85"/>
      <c r="NM218" s="85"/>
      <c r="NN218" s="85"/>
      <c r="NO218" s="85"/>
      <c r="NP218" s="85"/>
      <c r="NQ218" s="85"/>
      <c r="NR218" s="85"/>
      <c r="NS218" s="85"/>
      <c r="NT218" s="85"/>
      <c r="NU218" s="85"/>
      <c r="NV218" s="85"/>
      <c r="NW218" s="85"/>
      <c r="NX218" s="85"/>
      <c r="NY218" s="85"/>
      <c r="NZ218" s="85"/>
      <c r="OA218" s="85"/>
      <c r="OB218" s="85"/>
      <c r="OC218" s="85"/>
      <c r="OD218" s="85"/>
      <c r="OE218" s="85"/>
      <c r="OF218" s="85"/>
      <c r="OG218" s="85"/>
      <c r="OH218" s="85"/>
      <c r="OI218" s="85"/>
      <c r="OJ218" s="85"/>
      <c r="OK218" s="85"/>
      <c r="OL218" s="85"/>
      <c r="OM218" s="85"/>
      <c r="ON218" s="85"/>
      <c r="OO218" s="85"/>
      <c r="OP218" s="85"/>
      <c r="OQ218" s="85"/>
      <c r="OR218" s="85"/>
      <c r="OS218" s="85"/>
      <c r="OT218" s="85"/>
      <c r="OU218" s="85"/>
      <c r="OV218" s="85"/>
      <c r="OW218" s="85"/>
      <c r="OX218" s="85"/>
      <c r="OY218" s="85"/>
      <c r="OZ218" s="85"/>
      <c r="PA218" s="85"/>
      <c r="PB218" s="85"/>
      <c r="PC218" s="85"/>
      <c r="PD218" s="85"/>
      <c r="PE218" s="85"/>
      <c r="PF218" s="85"/>
      <c r="PG218" s="85"/>
      <c r="PH218" s="85"/>
      <c r="PI218" s="85"/>
      <c r="PJ218" s="85"/>
      <c r="PK218" s="85"/>
      <c r="PL218" s="85"/>
      <c r="PM218" s="85"/>
      <c r="PN218" s="85"/>
      <c r="PO218" s="85"/>
      <c r="PP218" s="85"/>
      <c r="PQ218" s="85"/>
      <c r="PR218" s="85"/>
      <c r="PS218" s="85"/>
      <c r="PT218" s="85"/>
      <c r="PU218" s="85"/>
      <c r="PV218" s="85"/>
      <c r="PW218" s="85"/>
      <c r="PX218" s="85"/>
      <c r="PY218" s="85"/>
      <c r="PZ218" s="85"/>
      <c r="QA218" s="85"/>
      <c r="QB218" s="85"/>
      <c r="QC218" s="85"/>
      <c r="QD218" s="85"/>
      <c r="QE218" s="85"/>
      <c r="QF218" s="85"/>
      <c r="QG218" s="85"/>
      <c r="QH218" s="85"/>
      <c r="QI218" s="85"/>
      <c r="QJ218" s="85"/>
      <c r="QK218" s="85"/>
      <c r="QL218" s="85"/>
      <c r="QM218" s="85"/>
      <c r="QN218" s="85"/>
      <c r="QO218" s="85"/>
      <c r="QP218" s="85"/>
      <c r="QQ218" s="85"/>
      <c r="QR218" s="85"/>
      <c r="QS218" s="85"/>
      <c r="QT218" s="85"/>
      <c r="QU218" s="85"/>
      <c r="QV218" s="85"/>
      <c r="QW218" s="85"/>
      <c r="QX218" s="85"/>
      <c r="QY218" s="85"/>
      <c r="QZ218" s="85"/>
      <c r="RA218" s="85"/>
      <c r="RB218" s="85"/>
      <c r="RC218" s="85"/>
      <c r="RD218" s="85"/>
      <c r="RE218" s="85"/>
      <c r="RF218" s="85"/>
      <c r="RG218" s="85"/>
      <c r="RH218" s="85"/>
      <c r="RI218" s="85"/>
      <c r="RJ218" s="85"/>
      <c r="RK218" s="85"/>
      <c r="RL218" s="85"/>
      <c r="RM218" s="85"/>
      <c r="RN218" s="85"/>
      <c r="RO218" s="85"/>
      <c r="RP218" s="85"/>
      <c r="RQ218" s="85"/>
      <c r="RR218" s="85"/>
      <c r="RS218" s="85"/>
      <c r="RT218" s="85"/>
      <c r="RU218" s="85"/>
      <c r="RV218" s="85"/>
      <c r="RW218" s="85"/>
      <c r="RX218" s="85"/>
      <c r="RY218" s="85"/>
      <c r="RZ218" s="85"/>
      <c r="SA218" s="85"/>
      <c r="SB218" s="85"/>
      <c r="SC218" s="85"/>
      <c r="SD218" s="85"/>
      <c r="SE218" s="85"/>
      <c r="SF218" s="85"/>
      <c r="SG218" s="85"/>
      <c r="SH218" s="85"/>
      <c r="SI218" s="85"/>
      <c r="SJ218" s="85"/>
      <c r="SK218" s="85"/>
      <c r="SL218" s="85"/>
      <c r="SM218" s="85"/>
      <c r="SN218" s="85"/>
      <c r="SO218" s="85"/>
      <c r="SP218" s="85"/>
      <c r="SQ218" s="85"/>
      <c r="SR218" s="85"/>
      <c r="SS218" s="85"/>
      <c r="ST218" s="85"/>
      <c r="SU218" s="85"/>
      <c r="SV218" s="85"/>
      <c r="SW218" s="85"/>
      <c r="SX218" s="85"/>
      <c r="SY218" s="85"/>
      <c r="SZ218" s="85"/>
      <c r="TA218" s="85"/>
      <c r="TB218" s="85"/>
      <c r="TC218" s="85"/>
      <c r="TD218" s="85"/>
      <c r="TE218" s="85"/>
      <c r="TF218" s="85"/>
      <c r="TG218" s="85"/>
      <c r="TH218" s="85"/>
      <c r="TI218" s="85"/>
      <c r="TJ218" s="85"/>
      <c r="TK218" s="85"/>
      <c r="TL218" s="85"/>
      <c r="TM218" s="85"/>
      <c r="TN218" s="85"/>
      <c r="TO218" s="85"/>
      <c r="TP218" s="85"/>
      <c r="TQ218" s="85"/>
      <c r="TR218" s="85"/>
      <c r="TS218" s="85"/>
      <c r="TT218" s="85"/>
      <c r="TU218" s="85"/>
      <c r="TV218" s="85"/>
      <c r="TW218" s="85"/>
      <c r="TX218" s="85"/>
      <c r="TY218" s="85"/>
      <c r="TZ218" s="85"/>
      <c r="UA218" s="85"/>
      <c r="UB218" s="85"/>
      <c r="UC218" s="85"/>
      <c r="UD218" s="85"/>
      <c r="UE218" s="85"/>
      <c r="UF218" s="85"/>
      <c r="UG218" s="85"/>
      <c r="UH218" s="85"/>
      <c r="UI218" s="85"/>
      <c r="UJ218" s="85"/>
      <c r="UK218" s="85"/>
      <c r="UL218" s="85"/>
      <c r="UM218" s="85"/>
      <c r="UN218" s="85"/>
      <c r="UO218" s="85"/>
      <c r="UP218" s="85"/>
      <c r="UQ218" s="85"/>
      <c r="UR218" s="85"/>
      <c r="US218" s="85"/>
      <c r="UT218" s="85"/>
      <c r="UU218" s="85"/>
      <c r="UV218" s="85"/>
      <c r="UW218" s="85"/>
      <c r="UX218" s="85"/>
      <c r="UY218" s="85"/>
      <c r="UZ218" s="85"/>
      <c r="VA218" s="85"/>
      <c r="VB218" s="85"/>
      <c r="VC218" s="85"/>
      <c r="VD218" s="85"/>
      <c r="VE218" s="85"/>
      <c r="VF218" s="85"/>
      <c r="VG218" s="85"/>
      <c r="VH218" s="85"/>
      <c r="VI218" s="85"/>
      <c r="VJ218" s="85"/>
      <c r="VK218" s="85"/>
      <c r="VL218" s="85"/>
      <c r="VM218" s="85"/>
      <c r="VN218" s="85"/>
      <c r="VO218" s="85"/>
      <c r="VP218" s="85"/>
      <c r="VQ218" s="85"/>
      <c r="VR218" s="85"/>
      <c r="VS218" s="85"/>
      <c r="VT218" s="85"/>
      <c r="VU218" s="85"/>
      <c r="VV218" s="85"/>
      <c r="VW218" s="85"/>
      <c r="VX218" s="85"/>
      <c r="VY218" s="85"/>
      <c r="VZ218" s="85"/>
      <c r="WA218" s="85"/>
      <c r="WB218" s="85"/>
      <c r="WC218" s="85"/>
      <c r="WD218" s="85"/>
      <c r="WE218" s="85"/>
      <c r="WF218" s="85"/>
      <c r="WG218" s="85"/>
      <c r="WH218" s="85"/>
      <c r="WI218" s="85"/>
      <c r="WJ218" s="85"/>
      <c r="WK218" s="85"/>
      <c r="WL218" s="85"/>
      <c r="WM218" s="85"/>
      <c r="WN218" s="85"/>
      <c r="WO218" s="85"/>
      <c r="WP218" s="85"/>
      <c r="WQ218" s="85"/>
      <c r="WR218" s="85"/>
      <c r="WS218" s="85"/>
      <c r="WT218" s="85"/>
      <c r="WU218" s="85"/>
      <c r="WV218" s="85"/>
      <c r="WW218" s="85"/>
      <c r="WX218" s="85"/>
      <c r="WY218" s="85"/>
      <c r="WZ218" s="85"/>
      <c r="XA218" s="85"/>
      <c r="XB218" s="85"/>
      <c r="XC218" s="85"/>
      <c r="XD218" s="85"/>
      <c r="XE218" s="85"/>
      <c r="XF218" s="85"/>
      <c r="XG218" s="85"/>
      <c r="XH218" s="85"/>
      <c r="XI218" s="85"/>
      <c r="XJ218" s="85"/>
      <c r="XK218" s="85"/>
      <c r="XL218" s="85"/>
      <c r="XM218" s="85"/>
      <c r="XN218" s="85"/>
      <c r="XO218" s="85"/>
      <c r="XP218" s="85"/>
      <c r="XQ218" s="85"/>
      <c r="XR218" s="85"/>
      <c r="XS218" s="85"/>
      <c r="XT218" s="85"/>
      <c r="XU218" s="85"/>
      <c r="XV218" s="85"/>
      <c r="XW218" s="85"/>
      <c r="XX218" s="85"/>
      <c r="XY218" s="85"/>
      <c r="XZ218" s="85"/>
      <c r="YA218" s="85"/>
      <c r="YB218" s="85"/>
      <c r="YC218" s="85"/>
      <c r="YD218" s="85"/>
      <c r="YE218" s="85"/>
      <c r="YF218" s="85"/>
      <c r="YG218" s="85"/>
      <c r="YH218" s="85"/>
      <c r="YI218" s="85"/>
      <c r="YJ218" s="85"/>
      <c r="YK218" s="85"/>
      <c r="YL218" s="85"/>
      <c r="YM218" s="85"/>
      <c r="YN218" s="85"/>
      <c r="YO218" s="85"/>
      <c r="YP218" s="85"/>
      <c r="YQ218" s="85"/>
      <c r="YR218" s="85"/>
      <c r="YS218" s="85"/>
      <c r="YT218" s="85"/>
      <c r="YU218" s="85"/>
      <c r="YV218" s="85"/>
      <c r="YW218" s="85"/>
      <c r="YX218" s="85"/>
      <c r="YY218" s="85"/>
      <c r="YZ218" s="85"/>
      <c r="ZA218" s="85"/>
      <c r="ZB218" s="85"/>
      <c r="ZC218" s="85"/>
      <c r="ZD218" s="85"/>
      <c r="ZE218" s="85"/>
      <c r="ZF218" s="85"/>
      <c r="ZG218" s="85"/>
      <c r="ZH218" s="85"/>
      <c r="ZI218" s="85"/>
      <c r="ZJ218" s="85"/>
      <c r="ZK218" s="85"/>
      <c r="ZL218" s="85"/>
      <c r="ZM218" s="85"/>
      <c r="ZN218" s="85"/>
      <c r="ZO218" s="85"/>
      <c r="ZP218" s="85"/>
      <c r="ZQ218" s="85"/>
      <c r="ZR218" s="85"/>
      <c r="ZS218" s="85"/>
      <c r="ZT218" s="85"/>
      <c r="ZU218" s="85"/>
      <c r="ZV218" s="85"/>
      <c r="ZW218" s="85"/>
      <c r="ZX218" s="85"/>
      <c r="ZY218" s="85"/>
      <c r="ZZ218" s="85"/>
      <c r="AAA218" s="85"/>
      <c r="AAB218" s="85"/>
      <c r="AAC218" s="85"/>
      <c r="AAD218" s="85"/>
      <c r="AAE218" s="85"/>
      <c r="AAF218" s="85"/>
      <c r="AAG218" s="85"/>
      <c r="AAH218" s="85"/>
      <c r="AAI218" s="85"/>
      <c r="AAJ218" s="85"/>
      <c r="AAK218" s="85"/>
      <c r="AAL218" s="85"/>
      <c r="AAM218" s="85"/>
      <c r="AAN218" s="85"/>
      <c r="AAO218" s="85"/>
      <c r="AAP218" s="85"/>
      <c r="AAQ218" s="85"/>
      <c r="AAR218" s="85"/>
      <c r="AAS218" s="85"/>
      <c r="AAT218" s="85"/>
      <c r="AAU218" s="85"/>
      <c r="AAV218" s="85"/>
      <c r="AAW218" s="85"/>
      <c r="AAX218" s="85"/>
      <c r="AAY218" s="85"/>
      <c r="AAZ218" s="85"/>
      <c r="ABA218" s="85"/>
      <c r="ABB218" s="85"/>
      <c r="ABC218" s="85"/>
      <c r="ABD218" s="85"/>
      <c r="ABE218" s="85"/>
      <c r="ABF218" s="85"/>
      <c r="ABG218" s="85"/>
      <c r="ABH218" s="85"/>
      <c r="ABI218" s="85"/>
      <c r="ABJ218" s="85"/>
      <c r="ABK218" s="85"/>
      <c r="ABL218" s="85"/>
      <c r="ABM218" s="85"/>
      <c r="ABN218" s="85"/>
      <c r="ABO218" s="85"/>
      <c r="ABP218" s="85"/>
      <c r="ABQ218" s="85"/>
      <c r="ABR218" s="85"/>
      <c r="ABS218" s="85"/>
      <c r="ABT218" s="85"/>
      <c r="ABU218" s="85"/>
      <c r="ABV218" s="85"/>
      <c r="ABW218" s="85"/>
      <c r="ABX218" s="85"/>
      <c r="ABY218" s="85"/>
      <c r="ABZ218" s="85"/>
      <c r="ACA218" s="85"/>
      <c r="ACB218" s="85"/>
      <c r="ACC218" s="85"/>
      <c r="ACD218" s="85"/>
      <c r="ACE218" s="85"/>
      <c r="ACF218" s="85"/>
      <c r="ACG218" s="85"/>
      <c r="ACH218" s="85"/>
      <c r="ACI218" s="85"/>
      <c r="ACJ218" s="85"/>
      <c r="ACK218" s="85"/>
      <c r="ACL218" s="85"/>
      <c r="ACM218" s="85"/>
      <c r="ACN218" s="85"/>
      <c r="ACO218" s="85"/>
      <c r="ACP218" s="85"/>
      <c r="ACQ218" s="85"/>
      <c r="ACR218" s="85"/>
      <c r="ACS218" s="85"/>
      <c r="ACT218" s="85"/>
      <c r="ACU218" s="85"/>
      <c r="ACV218" s="85"/>
      <c r="ACW218" s="85"/>
      <c r="ACX218" s="85"/>
      <c r="ACY218" s="85"/>
      <c r="ACZ218" s="85"/>
      <c r="ADA218" s="85"/>
      <c r="ADB218" s="85"/>
      <c r="ADC218" s="85"/>
      <c r="ADD218" s="85"/>
      <c r="ADE218" s="85"/>
      <c r="ADF218" s="85"/>
      <c r="ADG218" s="85"/>
      <c r="ADH218" s="85"/>
      <c r="ADI218" s="85"/>
      <c r="ADJ218" s="85"/>
      <c r="ADK218" s="85"/>
      <c r="ADL218" s="85"/>
      <c r="ADM218" s="85"/>
      <c r="ADN218" s="85"/>
      <c r="ADO218" s="85"/>
      <c r="ADP218" s="85"/>
      <c r="ADQ218" s="85"/>
      <c r="ADR218" s="85"/>
      <c r="ADS218" s="85"/>
      <c r="ADT218" s="85"/>
      <c r="ADU218" s="85"/>
      <c r="ADV218" s="85"/>
      <c r="ADW218" s="85"/>
      <c r="ADX218" s="85"/>
      <c r="ADY218" s="85"/>
      <c r="ADZ218" s="85"/>
      <c r="AEA218" s="85"/>
      <c r="AEB218" s="85"/>
      <c r="AEC218" s="85"/>
      <c r="AED218" s="85"/>
      <c r="AEE218" s="85"/>
      <c r="AEF218" s="85"/>
      <c r="AEG218" s="85"/>
      <c r="AEH218" s="85"/>
      <c r="AEI218" s="85"/>
      <c r="AEJ218" s="85"/>
      <c r="AEK218" s="85"/>
      <c r="AEL218" s="85"/>
      <c r="AEM218" s="85"/>
      <c r="AEN218" s="85"/>
      <c r="AEO218" s="85"/>
      <c r="AEP218" s="85"/>
      <c r="AEQ218" s="85"/>
      <c r="AER218" s="85"/>
      <c r="AES218" s="85"/>
      <c r="AET218" s="85"/>
      <c r="AEU218" s="85"/>
      <c r="AEV218" s="85"/>
      <c r="AEW218" s="85"/>
      <c r="AEX218" s="85"/>
      <c r="AEY218" s="85"/>
      <c r="AEZ218" s="85"/>
      <c r="AFA218" s="85"/>
      <c r="AFB218" s="85"/>
      <c r="AFC218" s="85"/>
      <c r="AFD218" s="85"/>
      <c r="AFE218" s="85"/>
      <c r="AFF218" s="85"/>
      <c r="AFG218" s="85"/>
      <c r="AFH218" s="85"/>
      <c r="AFI218" s="85"/>
      <c r="AFJ218" s="85"/>
      <c r="AFK218" s="85"/>
      <c r="AFL218" s="85"/>
      <c r="AFM218" s="85"/>
      <c r="AFN218" s="85"/>
      <c r="AFO218" s="85"/>
      <c r="AFP218" s="85"/>
      <c r="AFQ218" s="85"/>
      <c r="AFR218" s="85"/>
      <c r="AFS218" s="85"/>
      <c r="AFT218" s="85"/>
      <c r="AFU218" s="85"/>
      <c r="AFV218" s="85"/>
      <c r="AFW218" s="85"/>
      <c r="AFX218" s="85"/>
      <c r="AFY218" s="85"/>
      <c r="AFZ218" s="85"/>
      <c r="AGA218" s="85"/>
      <c r="AGB218" s="85"/>
      <c r="AGC218" s="85"/>
      <c r="AGD218" s="85"/>
      <c r="AGE218" s="85"/>
      <c r="AGF218" s="85"/>
      <c r="AGG218" s="85"/>
      <c r="AGH218" s="85"/>
      <c r="AGI218" s="85"/>
      <c r="AGJ218" s="85"/>
      <c r="AGK218" s="85"/>
      <c r="AGL218" s="85"/>
      <c r="AGM218" s="85"/>
      <c r="AGN218" s="85"/>
      <c r="AGO218" s="85"/>
      <c r="AGP218" s="85"/>
      <c r="AGQ218" s="85"/>
      <c r="AGR218" s="85"/>
      <c r="AGS218" s="85"/>
      <c r="AGT218" s="85"/>
      <c r="AGU218" s="85"/>
      <c r="AGV218" s="85"/>
      <c r="AGW218" s="85"/>
      <c r="AGX218" s="85"/>
      <c r="AGY218" s="85"/>
      <c r="AGZ218" s="85"/>
      <c r="AHA218" s="85"/>
      <c r="AHB218" s="85"/>
      <c r="AHC218" s="85"/>
      <c r="AHD218" s="85"/>
      <c r="AHE218" s="85"/>
      <c r="AHF218" s="85"/>
      <c r="AHG218" s="85"/>
      <c r="AHH218" s="85"/>
      <c r="AHI218" s="85"/>
      <c r="AHJ218" s="85"/>
      <c r="AHK218" s="85"/>
      <c r="AHL218" s="85"/>
      <c r="AHM218" s="85"/>
      <c r="AHN218" s="85"/>
      <c r="AHO218" s="85"/>
      <c r="AHP218" s="85"/>
      <c r="AHQ218" s="85"/>
      <c r="AHR218" s="85"/>
      <c r="AHS218" s="85"/>
      <c r="AHT218" s="85"/>
      <c r="AHU218" s="85"/>
      <c r="AHV218" s="85"/>
      <c r="AHW218" s="85"/>
      <c r="AHX218" s="85"/>
      <c r="AHY218" s="85"/>
      <c r="AHZ218" s="85"/>
      <c r="AIA218" s="85"/>
      <c r="AIB218" s="85"/>
      <c r="AIC218" s="85"/>
      <c r="AID218" s="85"/>
      <c r="AIE218" s="85"/>
      <c r="AIF218" s="85"/>
      <c r="AIG218" s="85"/>
      <c r="AIH218" s="85"/>
      <c r="AII218" s="85"/>
      <c r="AIJ218" s="85"/>
      <c r="AIK218" s="85"/>
      <c r="AIL218" s="85"/>
      <c r="AIM218" s="85"/>
      <c r="AIN218" s="85"/>
      <c r="AIO218" s="85"/>
      <c r="AIP218" s="85"/>
      <c r="AIQ218" s="85"/>
      <c r="AIR218" s="85"/>
      <c r="AIS218" s="85"/>
      <c r="AIT218" s="85"/>
      <c r="AIU218" s="85"/>
      <c r="AIV218" s="85"/>
      <c r="AIW218" s="85"/>
      <c r="AIX218" s="85"/>
      <c r="AIY218" s="85"/>
      <c r="AIZ218" s="85"/>
      <c r="AJA218" s="85"/>
      <c r="AJB218" s="85"/>
      <c r="AJC218" s="85"/>
      <c r="AJD218" s="85"/>
      <c r="AJE218" s="85"/>
      <c r="AJF218" s="85"/>
      <c r="AJG218" s="85"/>
      <c r="AJH218" s="85"/>
      <c r="AJI218" s="85"/>
      <c r="AJJ218" s="85"/>
      <c r="AJK218" s="85"/>
      <c r="AJL218" s="85"/>
      <c r="AJM218" s="85"/>
      <c r="AJN218" s="85"/>
      <c r="AJO218" s="85"/>
      <c r="AJP218" s="85"/>
      <c r="AJQ218" s="85"/>
      <c r="AJR218" s="85"/>
      <c r="AJS218" s="85"/>
      <c r="AJT218" s="85"/>
      <c r="AJU218" s="85"/>
      <c r="AJV218" s="85"/>
      <c r="AJW218" s="85"/>
      <c r="AJX218" s="85"/>
      <c r="AJY218" s="85"/>
      <c r="AJZ218" s="85"/>
      <c r="AKA218" s="85"/>
      <c r="AKB218" s="85"/>
      <c r="AKC218" s="85"/>
      <c r="AKD218" s="85"/>
      <c r="AKE218" s="85"/>
      <c r="AKF218" s="85"/>
      <c r="AKG218" s="85"/>
      <c r="AKH218" s="85"/>
      <c r="AKI218" s="85"/>
      <c r="AKJ218" s="85"/>
      <c r="AKK218" s="85"/>
      <c r="AKL218" s="85"/>
      <c r="AKM218" s="85"/>
      <c r="AKN218" s="85"/>
      <c r="AKO218" s="85"/>
      <c r="AKP218" s="85"/>
      <c r="AKQ218" s="85"/>
      <c r="AKR218" s="85"/>
      <c r="AKS218" s="85"/>
      <c r="AKT218" s="85"/>
      <c r="AKU218" s="85"/>
      <c r="AKV218" s="85"/>
      <c r="AKW218" s="85"/>
      <c r="AKX218" s="85"/>
      <c r="AKY218" s="85"/>
      <c r="AKZ218" s="85"/>
      <c r="ALA218" s="85"/>
      <c r="ALB218" s="85"/>
      <c r="ALC218" s="85"/>
      <c r="ALD218" s="85"/>
      <c r="ALE218" s="85"/>
      <c r="ALF218" s="85"/>
      <c r="ALG218" s="85"/>
      <c r="ALH218" s="85"/>
      <c r="ALI218" s="85"/>
      <c r="ALJ218" s="85"/>
      <c r="ALK218" s="85"/>
      <c r="ALL218" s="85"/>
      <c r="ALM218" s="85"/>
      <c r="ALN218" s="85"/>
      <c r="ALO218" s="85"/>
      <c r="ALP218" s="85"/>
      <c r="ALQ218" s="85"/>
      <c r="ALR218" s="85"/>
      <c r="ALS218" s="85"/>
      <c r="ALT218" s="85"/>
      <c r="ALU218" s="85"/>
      <c r="ALV218" s="85"/>
      <c r="ALW218" s="85"/>
      <c r="ALX218" s="85"/>
      <c r="ALY218" s="85"/>
      <c r="ALZ218" s="85"/>
      <c r="AMA218" s="85"/>
      <c r="AMB218" s="85"/>
      <c r="AMC218" s="85"/>
      <c r="AMD218" s="85"/>
      <c r="AME218" s="85"/>
      <c r="AMF218" s="85"/>
      <c r="AMG218" s="85"/>
      <c r="AMH218" s="85"/>
      <c r="AMI218" s="85"/>
      <c r="AMJ218" s="85"/>
      <c r="AMK218" s="85"/>
      <c r="AML218" s="85"/>
      <c r="AMM218" s="85"/>
      <c r="AMN218" s="85"/>
      <c r="AMO218" s="85"/>
      <c r="AMP218" s="85"/>
      <c r="AMQ218" s="85"/>
      <c r="AMR218" s="85"/>
      <c r="AMS218" s="85"/>
      <c r="AMT218" s="85"/>
      <c r="AMU218" s="85"/>
      <c r="AMV218" s="85"/>
      <c r="AMW218" s="85"/>
      <c r="AMX218" s="85"/>
      <c r="AMY218" s="85"/>
      <c r="AMZ218" s="85"/>
      <c r="ANA218" s="85"/>
      <c r="ANB218" s="85"/>
      <c r="ANC218" s="85"/>
      <c r="AND218" s="85"/>
      <c r="ANE218" s="85"/>
      <c r="ANF218" s="85"/>
      <c r="ANG218" s="85"/>
      <c r="ANH218" s="85"/>
      <c r="ANI218" s="85"/>
      <c r="ANJ218" s="85"/>
      <c r="ANK218" s="85"/>
      <c r="ANL218" s="85"/>
      <c r="ANM218" s="85"/>
      <c r="ANN218" s="85"/>
      <c r="ANO218" s="85"/>
      <c r="ANP218" s="85"/>
      <c r="ANQ218" s="85"/>
      <c r="ANR218" s="85"/>
      <c r="ANS218" s="85"/>
      <c r="ANT218" s="85"/>
      <c r="ANU218" s="85"/>
      <c r="ANV218" s="85"/>
      <c r="ANW218" s="85"/>
      <c r="ANX218" s="85"/>
      <c r="ANY218" s="85"/>
      <c r="ANZ218" s="85"/>
      <c r="AOA218" s="85"/>
      <c r="AOB218" s="85"/>
      <c r="AOC218" s="85"/>
      <c r="AOD218" s="85"/>
      <c r="AOE218" s="85"/>
      <c r="AOF218" s="85"/>
      <c r="AOG218" s="85"/>
      <c r="AOH218" s="85"/>
      <c r="AOI218" s="85"/>
      <c r="AOJ218" s="85"/>
      <c r="AOK218" s="85"/>
      <c r="AOL218" s="85"/>
      <c r="AOM218" s="85"/>
      <c r="AON218" s="85"/>
      <c r="AOO218" s="85"/>
      <c r="AOP218" s="85"/>
      <c r="AOQ218" s="85"/>
      <c r="AOR218" s="85"/>
      <c r="AOS218" s="85"/>
      <c r="AOT218" s="85"/>
      <c r="AOU218" s="85"/>
      <c r="AOV218" s="85"/>
      <c r="AOW218" s="85"/>
      <c r="AOX218" s="85"/>
      <c r="AOY218" s="85"/>
      <c r="AOZ218" s="85"/>
      <c r="APA218" s="85"/>
      <c r="APB218" s="85"/>
      <c r="APC218" s="85"/>
      <c r="APD218" s="85"/>
      <c r="APE218" s="85"/>
      <c r="APF218" s="85"/>
      <c r="APG218" s="85"/>
      <c r="APH218" s="85"/>
      <c r="API218" s="85"/>
      <c r="APJ218" s="85"/>
      <c r="APK218" s="85"/>
      <c r="APL218" s="85"/>
      <c r="APM218" s="85"/>
      <c r="APN218" s="85"/>
      <c r="APO218" s="85"/>
      <c r="APP218" s="85"/>
      <c r="APQ218" s="85"/>
      <c r="APR218" s="85"/>
      <c r="APS218" s="85"/>
      <c r="APT218" s="85"/>
      <c r="APU218" s="85"/>
      <c r="APV218" s="85"/>
      <c r="APW218" s="85"/>
      <c r="APX218" s="85"/>
      <c r="APY218" s="85"/>
      <c r="APZ218" s="85"/>
      <c r="AQA218" s="85"/>
      <c r="AQB218" s="85"/>
      <c r="AQC218" s="85"/>
      <c r="AQD218" s="85"/>
      <c r="AQE218" s="85"/>
      <c r="AQF218" s="85"/>
      <c r="AQG218" s="85"/>
      <c r="AQH218" s="85"/>
      <c r="AQI218" s="85"/>
      <c r="AQJ218" s="85"/>
      <c r="AQK218" s="85"/>
      <c r="AQL218" s="85"/>
      <c r="AQM218" s="85"/>
      <c r="AQN218" s="85"/>
      <c r="AQO218" s="85"/>
      <c r="AQP218" s="85"/>
      <c r="AQQ218" s="85"/>
      <c r="AQR218" s="85"/>
      <c r="AQS218" s="85"/>
      <c r="AQT218" s="85"/>
      <c r="AQU218" s="85"/>
      <c r="AQV218" s="85"/>
      <c r="AQW218" s="85"/>
      <c r="AQX218" s="85"/>
      <c r="AQY218" s="85"/>
      <c r="AQZ218" s="85"/>
      <c r="ARA218" s="85"/>
      <c r="ARB218" s="85"/>
      <c r="ARC218" s="85"/>
      <c r="ARD218" s="85"/>
      <c r="ARE218" s="85"/>
      <c r="ARF218" s="85"/>
      <c r="ARG218" s="85"/>
      <c r="ARH218" s="85"/>
      <c r="ARI218" s="85"/>
      <c r="ARJ218" s="85"/>
      <c r="ARK218" s="85"/>
      <c r="ARL218" s="85"/>
      <c r="ARM218" s="85"/>
      <c r="ARN218" s="85"/>
      <c r="ARO218" s="85"/>
      <c r="ARP218" s="85"/>
      <c r="ARQ218" s="85"/>
      <c r="ARR218" s="85"/>
      <c r="ARS218" s="85"/>
      <c r="ART218" s="85"/>
      <c r="ARU218" s="85"/>
      <c r="ARV218" s="85"/>
      <c r="ARW218" s="85"/>
      <c r="ARX218" s="85"/>
      <c r="ARY218" s="85"/>
      <c r="ARZ218" s="85"/>
      <c r="ASA218" s="85"/>
      <c r="ASB218" s="85"/>
      <c r="ASC218" s="85"/>
      <c r="ASD218" s="85"/>
      <c r="ASE218" s="85"/>
      <c r="ASF218" s="85"/>
      <c r="ASG218" s="85"/>
      <c r="ASH218" s="85"/>
      <c r="ASI218" s="85"/>
      <c r="ASJ218" s="85"/>
      <c r="ASK218" s="85"/>
      <c r="ASL218" s="85"/>
      <c r="ASM218" s="85"/>
      <c r="ASN218" s="85"/>
      <c r="ASO218" s="85"/>
      <c r="ASP218" s="85"/>
      <c r="ASQ218" s="85"/>
      <c r="ASR218" s="85"/>
      <c r="ASS218" s="85"/>
      <c r="AST218" s="85"/>
      <c r="ASU218" s="85"/>
      <c r="ASV218" s="85"/>
      <c r="ASW218" s="85"/>
      <c r="ASX218" s="85"/>
      <c r="ASY218" s="85"/>
      <c r="ASZ218" s="85"/>
      <c r="ATA218" s="85"/>
      <c r="ATB218" s="85"/>
      <c r="ATC218" s="85"/>
      <c r="ATD218" s="85"/>
      <c r="ATE218" s="85"/>
      <c r="ATF218" s="85"/>
      <c r="ATG218" s="85"/>
      <c r="ATH218" s="85"/>
      <c r="ATI218" s="85"/>
      <c r="ATJ218" s="85"/>
      <c r="ATK218" s="85"/>
      <c r="ATL218" s="85"/>
      <c r="ATM218" s="85"/>
      <c r="ATN218" s="85"/>
      <c r="ATO218" s="85"/>
      <c r="ATP218" s="85"/>
      <c r="ATQ218" s="85"/>
      <c r="ATR218" s="85"/>
      <c r="ATS218" s="85"/>
      <c r="ATT218" s="85"/>
      <c r="ATU218" s="85"/>
      <c r="ATV218" s="85"/>
      <c r="ATW218" s="85"/>
      <c r="ATX218" s="85"/>
      <c r="ATY218" s="85"/>
      <c r="ATZ218" s="85"/>
      <c r="AUA218" s="85"/>
      <c r="AUB218" s="85"/>
      <c r="AUC218" s="85"/>
      <c r="AUD218" s="85"/>
      <c r="AUE218" s="85"/>
      <c r="AUF218" s="85"/>
      <c r="AUG218" s="85"/>
      <c r="AUH218" s="85"/>
      <c r="AUI218" s="85"/>
      <c r="AUJ218" s="85"/>
      <c r="AUK218" s="85"/>
      <c r="AUL218" s="85"/>
      <c r="AUM218" s="85"/>
      <c r="AUN218" s="85"/>
      <c r="AUO218" s="85"/>
      <c r="AUP218" s="85"/>
      <c r="AUQ218" s="85"/>
      <c r="AUR218" s="85"/>
      <c r="AUS218" s="85"/>
      <c r="AUT218" s="85"/>
      <c r="AUU218" s="85"/>
      <c r="AUV218" s="85"/>
      <c r="AUW218" s="85"/>
      <c r="AUX218" s="85"/>
      <c r="AUY218" s="85"/>
      <c r="AUZ218" s="85"/>
      <c r="AVA218" s="85"/>
      <c r="AVB218" s="85"/>
      <c r="AVC218" s="85"/>
      <c r="AVD218" s="85"/>
      <c r="AVE218" s="85"/>
      <c r="AVF218" s="85"/>
      <c r="AVG218" s="85"/>
      <c r="AVH218" s="85"/>
      <c r="AVI218" s="85"/>
      <c r="AVJ218" s="85"/>
      <c r="AVK218" s="85"/>
      <c r="AVL218" s="85"/>
      <c r="AVM218" s="85"/>
      <c r="AVN218" s="85"/>
      <c r="AVO218" s="85"/>
      <c r="AVP218" s="85"/>
      <c r="AVQ218" s="85"/>
      <c r="AVR218" s="85"/>
      <c r="AVS218" s="85"/>
      <c r="AVT218" s="85"/>
      <c r="AVU218" s="85"/>
      <c r="AVV218" s="85"/>
      <c r="AVW218" s="85"/>
      <c r="AVX218" s="85"/>
      <c r="AVY218" s="85"/>
      <c r="AVZ218" s="85"/>
      <c r="AWA218" s="85"/>
      <c r="AWB218" s="85"/>
      <c r="AWC218" s="85"/>
      <c r="AWD218" s="85"/>
      <c r="AWE218" s="85"/>
      <c r="AWF218" s="85"/>
      <c r="AWG218" s="85"/>
      <c r="AWH218" s="85"/>
      <c r="AWI218" s="85"/>
      <c r="AWJ218" s="85"/>
      <c r="AWK218" s="85"/>
      <c r="AWL218" s="85"/>
      <c r="AWM218" s="85"/>
      <c r="AWN218" s="85"/>
      <c r="AWO218" s="85"/>
      <c r="AWP218" s="85"/>
      <c r="AWQ218" s="85"/>
      <c r="AWR218" s="85"/>
      <c r="AWS218" s="85"/>
      <c r="AWT218" s="85"/>
      <c r="AWU218" s="85"/>
      <c r="AWV218" s="85"/>
      <c r="AWW218" s="85"/>
      <c r="AWX218" s="85"/>
      <c r="AWY218" s="85"/>
      <c r="AWZ218" s="85"/>
      <c r="AXA218" s="85"/>
      <c r="AXB218" s="85"/>
      <c r="AXC218" s="85"/>
      <c r="AXD218" s="85"/>
      <c r="AXE218" s="85"/>
      <c r="AXF218" s="85"/>
      <c r="AXG218" s="85"/>
      <c r="AXH218" s="85"/>
      <c r="AXI218" s="85"/>
      <c r="AXJ218" s="85"/>
      <c r="AXK218" s="85"/>
      <c r="AXL218" s="85"/>
      <c r="AXM218" s="85"/>
      <c r="AXN218" s="85"/>
      <c r="AXO218" s="85"/>
      <c r="AXP218" s="85"/>
      <c r="AXQ218" s="85"/>
      <c r="AXR218" s="85"/>
      <c r="AXS218" s="85"/>
      <c r="AXT218" s="85"/>
      <c r="AXU218" s="85"/>
      <c r="AXV218" s="85"/>
      <c r="AXW218" s="85"/>
      <c r="AXX218" s="85"/>
      <c r="AXY218" s="85"/>
      <c r="AXZ218" s="85"/>
      <c r="AYA218" s="85"/>
      <c r="AYB218" s="85"/>
      <c r="AYC218" s="85"/>
      <c r="AYD218" s="85"/>
      <c r="AYE218" s="85"/>
      <c r="AYF218" s="85"/>
      <c r="AYG218" s="85"/>
      <c r="AYH218" s="85"/>
      <c r="AYI218" s="85"/>
      <c r="AYJ218" s="85"/>
      <c r="AYK218" s="85"/>
      <c r="AYL218" s="85"/>
      <c r="AYM218" s="85"/>
      <c r="AYN218" s="85"/>
      <c r="AYO218" s="85"/>
      <c r="AYP218" s="85"/>
      <c r="AYQ218" s="85"/>
      <c r="AYR218" s="85"/>
      <c r="AYS218" s="85"/>
      <c r="AYT218" s="85"/>
      <c r="AYU218" s="85"/>
      <c r="AYV218" s="85"/>
      <c r="AYW218" s="85"/>
      <c r="AYX218" s="85"/>
      <c r="AYY218" s="85"/>
      <c r="AYZ218" s="85"/>
      <c r="AZA218" s="85"/>
      <c r="AZB218" s="85"/>
      <c r="AZC218" s="85"/>
      <c r="AZD218" s="85"/>
      <c r="AZE218" s="85"/>
      <c r="AZF218" s="85"/>
      <c r="AZG218" s="85"/>
      <c r="AZH218" s="85"/>
      <c r="AZI218" s="85"/>
      <c r="AZJ218" s="85"/>
      <c r="AZK218" s="85"/>
      <c r="AZL218" s="85"/>
      <c r="AZM218" s="85"/>
      <c r="AZN218" s="85"/>
      <c r="AZO218" s="85"/>
      <c r="AZP218" s="85"/>
      <c r="AZQ218" s="85"/>
      <c r="AZR218" s="85"/>
      <c r="AZS218" s="85"/>
      <c r="AZT218" s="85"/>
      <c r="AZU218" s="85"/>
      <c r="AZV218" s="85"/>
      <c r="AZW218" s="85"/>
      <c r="AZX218" s="85"/>
      <c r="AZY218" s="85"/>
      <c r="AZZ218" s="85"/>
      <c r="BAA218" s="85"/>
      <c r="BAB218" s="85"/>
      <c r="BAC218" s="85"/>
      <c r="BAD218" s="85"/>
      <c r="BAE218" s="85"/>
      <c r="BAF218" s="85"/>
      <c r="BAG218" s="85"/>
      <c r="BAH218" s="85"/>
      <c r="BAI218" s="85"/>
      <c r="BAJ218" s="85"/>
      <c r="BAK218" s="85"/>
      <c r="BAL218" s="85"/>
      <c r="BAM218" s="85"/>
      <c r="BAN218" s="85"/>
      <c r="BAO218" s="85"/>
      <c r="BAP218" s="85"/>
      <c r="BAQ218" s="85"/>
      <c r="BAR218" s="85"/>
      <c r="BAS218" s="85"/>
      <c r="BAT218" s="85"/>
      <c r="BAU218" s="85"/>
      <c r="BAV218" s="85"/>
      <c r="BAW218" s="85"/>
      <c r="BAX218" s="85"/>
      <c r="BAY218" s="85"/>
      <c r="BAZ218" s="85"/>
      <c r="BBA218" s="85"/>
      <c r="BBB218" s="85"/>
      <c r="BBC218" s="85"/>
      <c r="BBD218" s="85"/>
      <c r="BBE218" s="85"/>
      <c r="BBF218" s="85"/>
      <c r="BBG218" s="85"/>
      <c r="BBH218" s="85"/>
      <c r="BBI218" s="85"/>
      <c r="BBJ218" s="85"/>
      <c r="BBK218" s="85"/>
      <c r="BBL218" s="85"/>
      <c r="BBM218" s="85"/>
      <c r="BBN218" s="85"/>
      <c r="BBO218" s="85"/>
      <c r="BBP218" s="85"/>
      <c r="BBQ218" s="85"/>
      <c r="BBR218" s="85"/>
      <c r="BBS218" s="85"/>
      <c r="BBT218" s="85"/>
      <c r="BBU218" s="85"/>
      <c r="BBV218" s="85"/>
      <c r="BBW218" s="85"/>
      <c r="BBX218" s="85"/>
      <c r="BBY218" s="85"/>
      <c r="BBZ218" s="85"/>
      <c r="BCA218" s="85"/>
      <c r="BCB218" s="85"/>
      <c r="BCC218" s="85"/>
      <c r="BCD218" s="85"/>
      <c r="BCE218" s="85"/>
      <c r="BCF218" s="85"/>
      <c r="BCG218" s="85"/>
      <c r="BCH218" s="85"/>
      <c r="BCI218" s="85"/>
      <c r="BCJ218" s="85"/>
      <c r="BCK218" s="85"/>
      <c r="BCL218" s="85"/>
      <c r="BCM218" s="85"/>
      <c r="BCN218" s="85"/>
      <c r="BCO218" s="85"/>
      <c r="BCP218" s="85"/>
      <c r="BCQ218" s="85"/>
      <c r="BCR218" s="85"/>
      <c r="BCS218" s="85"/>
      <c r="BCT218" s="85"/>
      <c r="BCU218" s="85"/>
      <c r="BCV218" s="85"/>
      <c r="BCW218" s="85"/>
      <c r="BCX218" s="85"/>
      <c r="BCY218" s="85"/>
      <c r="BCZ218" s="85"/>
      <c r="BDA218" s="85"/>
      <c r="BDB218" s="85"/>
      <c r="BDC218" s="85"/>
      <c r="BDD218" s="85"/>
      <c r="BDE218" s="85"/>
      <c r="BDF218" s="85"/>
      <c r="BDG218" s="85"/>
      <c r="BDH218" s="85"/>
      <c r="BDI218" s="85"/>
      <c r="BDJ218" s="85"/>
      <c r="BDK218" s="85"/>
      <c r="BDL218" s="85"/>
      <c r="BDM218" s="85"/>
      <c r="BDN218" s="85"/>
      <c r="BDO218" s="85"/>
      <c r="BDP218" s="85"/>
      <c r="BDQ218" s="85"/>
      <c r="BDR218" s="85"/>
      <c r="BDS218" s="85"/>
      <c r="BDT218" s="85"/>
      <c r="BDU218" s="85"/>
      <c r="BDV218" s="85"/>
      <c r="BDW218" s="85"/>
      <c r="BDX218" s="85"/>
      <c r="BDY218" s="85"/>
      <c r="BDZ218" s="85"/>
      <c r="BEA218" s="85"/>
      <c r="BEB218" s="85"/>
      <c r="BEC218" s="85"/>
      <c r="BED218" s="85"/>
      <c r="BEE218" s="85"/>
      <c r="BEF218" s="85"/>
      <c r="BEG218" s="85"/>
      <c r="BEH218" s="85"/>
      <c r="BEI218" s="85"/>
      <c r="BEJ218" s="85"/>
      <c r="BEK218" s="85"/>
      <c r="BEL218" s="85"/>
      <c r="BEM218" s="85"/>
      <c r="BEN218" s="85"/>
      <c r="BEO218" s="85"/>
      <c r="BEP218" s="85"/>
      <c r="BEQ218" s="85"/>
      <c r="BER218" s="85"/>
      <c r="BES218" s="85"/>
      <c r="BET218" s="85"/>
      <c r="BEU218" s="85"/>
      <c r="BEV218" s="85"/>
      <c r="BEW218" s="85"/>
      <c r="BEX218" s="85"/>
      <c r="BEY218" s="85"/>
      <c r="BEZ218" s="85"/>
      <c r="BFA218" s="85"/>
      <c r="BFB218" s="85"/>
      <c r="BFC218" s="85"/>
      <c r="BFD218" s="85"/>
      <c r="BFE218" s="85"/>
      <c r="BFF218" s="85"/>
      <c r="BFG218" s="85"/>
      <c r="BFH218" s="85"/>
      <c r="BFI218" s="85"/>
      <c r="BFJ218" s="85"/>
      <c r="BFK218" s="85"/>
      <c r="BFL218" s="85"/>
      <c r="BFM218" s="85"/>
      <c r="BFN218" s="85"/>
      <c r="BFO218" s="85"/>
      <c r="BFP218" s="85"/>
      <c r="BFQ218" s="85"/>
      <c r="BFR218" s="85"/>
      <c r="BFS218" s="85"/>
      <c r="BFT218" s="85"/>
      <c r="BFU218" s="85"/>
      <c r="BFV218" s="85"/>
      <c r="BFW218" s="85"/>
      <c r="BFX218" s="85"/>
      <c r="BFY218" s="85"/>
      <c r="BFZ218" s="85"/>
      <c r="BGA218" s="85"/>
      <c r="BGB218" s="85"/>
      <c r="BGC218" s="85"/>
      <c r="BGD218" s="85"/>
      <c r="BGE218" s="85"/>
      <c r="BGF218" s="85"/>
      <c r="BGG218" s="85"/>
      <c r="BGH218" s="85"/>
      <c r="BGI218" s="85"/>
      <c r="BGJ218" s="85"/>
      <c r="BGK218" s="85"/>
      <c r="BGL218" s="85"/>
      <c r="BGM218" s="85"/>
      <c r="BGN218" s="85"/>
      <c r="BGO218" s="85"/>
      <c r="BGP218" s="85"/>
      <c r="BGQ218" s="85"/>
      <c r="BGR218" s="85"/>
      <c r="BGS218" s="85"/>
      <c r="BGT218" s="85"/>
      <c r="BGU218" s="85"/>
      <c r="BGV218" s="85"/>
      <c r="BGW218" s="85"/>
      <c r="BGX218" s="85"/>
      <c r="BGY218" s="85"/>
      <c r="BGZ218" s="85"/>
      <c r="BHA218" s="85"/>
      <c r="BHB218" s="85"/>
      <c r="BHC218" s="85"/>
      <c r="BHD218" s="85"/>
      <c r="BHE218" s="85"/>
      <c r="BHF218" s="85"/>
      <c r="BHG218" s="85"/>
      <c r="BHH218" s="85"/>
      <c r="BHI218" s="85"/>
      <c r="BHJ218" s="85"/>
      <c r="BHK218" s="85"/>
      <c r="BHL218" s="85"/>
      <c r="BHM218" s="85"/>
      <c r="BHN218" s="85"/>
      <c r="BHO218" s="85"/>
      <c r="BHP218" s="85"/>
      <c r="BHQ218" s="85"/>
      <c r="BHR218" s="85"/>
      <c r="BHS218" s="85"/>
      <c r="BHT218" s="85"/>
      <c r="BHU218" s="85"/>
      <c r="BHV218" s="85"/>
      <c r="BHW218" s="85"/>
      <c r="BHX218" s="85"/>
      <c r="BHY218" s="85"/>
      <c r="BHZ218" s="85"/>
      <c r="BIA218" s="85"/>
      <c r="BIB218" s="85"/>
      <c r="BIC218" s="85"/>
      <c r="BID218" s="85"/>
      <c r="BIE218" s="85"/>
      <c r="BIF218" s="85"/>
      <c r="BIG218" s="85"/>
      <c r="BIH218" s="85"/>
      <c r="BII218" s="85"/>
      <c r="BIJ218" s="85"/>
      <c r="BIK218" s="85"/>
      <c r="BIL218" s="85"/>
      <c r="BIM218" s="85"/>
      <c r="BIN218" s="85"/>
      <c r="BIO218" s="85"/>
      <c r="BIP218" s="85"/>
      <c r="BIQ218" s="85"/>
      <c r="BIR218" s="85"/>
      <c r="BIS218" s="85"/>
      <c r="BIT218" s="85"/>
      <c r="BIU218" s="85"/>
      <c r="BIV218" s="85"/>
      <c r="BIW218" s="85"/>
      <c r="BIX218" s="85"/>
      <c r="BIY218" s="85"/>
      <c r="BIZ218" s="85"/>
      <c r="BJA218" s="85"/>
      <c r="BJB218" s="85"/>
      <c r="BJC218" s="85"/>
      <c r="BJD218" s="85"/>
      <c r="BJE218" s="85"/>
      <c r="BJF218" s="85"/>
      <c r="BJG218" s="85"/>
      <c r="BJH218" s="85"/>
      <c r="BJI218" s="85"/>
      <c r="BJJ218" s="85"/>
      <c r="BJK218" s="85"/>
      <c r="BJL218" s="85"/>
      <c r="BJM218" s="85"/>
      <c r="BJN218" s="85"/>
      <c r="BJO218" s="85"/>
      <c r="BJP218" s="85"/>
      <c r="BJQ218" s="85"/>
      <c r="BJR218" s="85"/>
      <c r="BJS218" s="85"/>
      <c r="BJT218" s="85"/>
      <c r="BJU218" s="85"/>
      <c r="BJV218" s="85"/>
      <c r="BJW218" s="85"/>
      <c r="BJX218" s="85"/>
      <c r="BJY218" s="85"/>
      <c r="BJZ218" s="85"/>
      <c r="BKA218" s="85"/>
      <c r="BKB218" s="85"/>
      <c r="BKC218" s="85"/>
      <c r="BKD218" s="85"/>
      <c r="BKE218" s="85"/>
      <c r="BKF218" s="85"/>
      <c r="BKG218" s="85"/>
      <c r="BKH218" s="85"/>
      <c r="BKI218" s="85"/>
      <c r="BKJ218" s="85"/>
      <c r="BKK218" s="85"/>
      <c r="BKL218" s="85"/>
      <c r="BKM218" s="85"/>
      <c r="BKN218" s="85"/>
      <c r="BKO218" s="85"/>
      <c r="BKP218" s="85"/>
      <c r="BKQ218" s="85"/>
      <c r="BKR218" s="85"/>
      <c r="BKS218" s="85"/>
      <c r="BKT218" s="85"/>
      <c r="BKU218" s="85"/>
      <c r="BKV218" s="85"/>
      <c r="BKW218" s="85"/>
      <c r="BKX218" s="85"/>
      <c r="BKY218" s="85"/>
      <c r="BKZ218" s="85"/>
      <c r="BLA218" s="85"/>
      <c r="BLB218" s="85"/>
      <c r="BLC218" s="85"/>
      <c r="BLD218" s="85"/>
      <c r="BLE218" s="85"/>
      <c r="BLF218" s="85"/>
      <c r="BLG218" s="85"/>
      <c r="BLH218" s="85"/>
      <c r="BLI218" s="85"/>
      <c r="BLJ218" s="85"/>
      <c r="BLK218" s="85"/>
      <c r="BLL218" s="85"/>
      <c r="BLM218" s="85"/>
      <c r="BLN218" s="85"/>
      <c r="BLO218" s="85"/>
      <c r="BLP218" s="85"/>
      <c r="BLQ218" s="85"/>
      <c r="BLR218" s="85"/>
      <c r="BLS218" s="85"/>
      <c r="BLT218" s="85"/>
      <c r="BLU218" s="85"/>
      <c r="BLV218" s="85"/>
      <c r="BLW218" s="85"/>
      <c r="BLX218" s="85"/>
      <c r="BLY218" s="85"/>
      <c r="BLZ218" s="85"/>
      <c r="BMA218" s="85"/>
      <c r="BMB218" s="85"/>
      <c r="BMC218" s="85"/>
      <c r="BMD218" s="85"/>
      <c r="BME218" s="85"/>
      <c r="BMF218" s="85"/>
      <c r="BMG218" s="85"/>
      <c r="BMH218" s="85"/>
      <c r="BMI218" s="85"/>
      <c r="BMJ218" s="85"/>
      <c r="BMK218" s="85"/>
      <c r="BML218" s="85"/>
      <c r="BMM218" s="85"/>
      <c r="BMN218" s="85"/>
      <c r="BMO218" s="85"/>
      <c r="BMP218" s="85"/>
      <c r="BMQ218" s="85"/>
      <c r="BMR218" s="85"/>
      <c r="BMS218" s="85"/>
      <c r="BMT218" s="85"/>
      <c r="BMU218" s="85"/>
      <c r="BMV218" s="85"/>
      <c r="BMW218" s="85"/>
      <c r="BMX218" s="85"/>
      <c r="BMY218" s="85"/>
      <c r="BMZ218" s="85"/>
      <c r="BNA218" s="85"/>
      <c r="BNB218" s="85"/>
      <c r="BNC218" s="85"/>
      <c r="BND218" s="85"/>
      <c r="BNE218" s="85"/>
      <c r="BNF218" s="85"/>
      <c r="BNG218" s="85"/>
      <c r="BNH218" s="85"/>
      <c r="BNI218" s="85"/>
      <c r="BNJ218" s="85"/>
      <c r="BNK218" s="85"/>
      <c r="BNL218" s="85"/>
      <c r="BNM218" s="85"/>
      <c r="BNN218" s="85"/>
      <c r="BNO218" s="85"/>
      <c r="BNP218" s="85"/>
      <c r="BNQ218" s="85"/>
      <c r="BNR218" s="85"/>
      <c r="BNS218" s="85"/>
      <c r="BNT218" s="85"/>
      <c r="BNU218" s="85"/>
      <c r="BNV218" s="85"/>
      <c r="BNW218" s="85"/>
      <c r="BNX218" s="85"/>
      <c r="BNY218" s="85"/>
      <c r="BNZ218" s="85"/>
      <c r="BOA218" s="85"/>
      <c r="BOB218" s="85"/>
      <c r="BOC218" s="85"/>
      <c r="BOD218" s="85"/>
      <c r="BOE218" s="85"/>
      <c r="BOF218" s="85"/>
      <c r="BOG218" s="85"/>
      <c r="BOH218" s="85"/>
      <c r="BOI218" s="85"/>
      <c r="BOJ218" s="85"/>
      <c r="BOK218" s="85"/>
      <c r="BOL218" s="85"/>
      <c r="BOM218" s="85"/>
      <c r="BON218" s="85"/>
      <c r="BOO218" s="85"/>
      <c r="BOP218" s="85"/>
      <c r="BOQ218" s="85"/>
      <c r="BOR218" s="85"/>
      <c r="BOS218" s="85"/>
      <c r="BOT218" s="85"/>
      <c r="BOU218" s="85"/>
      <c r="BOV218" s="85"/>
      <c r="BOW218" s="85"/>
      <c r="BOX218" s="85"/>
      <c r="BOY218" s="85"/>
      <c r="BOZ218" s="85"/>
      <c r="BPA218" s="85"/>
      <c r="BPB218" s="85"/>
      <c r="BPC218" s="85"/>
      <c r="BPD218" s="85"/>
      <c r="BPE218" s="85"/>
      <c r="BPF218" s="85"/>
      <c r="BPG218" s="85"/>
      <c r="BPH218" s="85"/>
      <c r="BPI218" s="85"/>
      <c r="BPJ218" s="85"/>
      <c r="BPK218" s="85"/>
      <c r="BPL218" s="85"/>
      <c r="BPM218" s="85"/>
      <c r="BPN218" s="85"/>
      <c r="BPO218" s="85"/>
      <c r="BPP218" s="85"/>
      <c r="BPQ218" s="85"/>
      <c r="BPR218" s="85"/>
      <c r="BPS218" s="85"/>
      <c r="BPT218" s="85"/>
      <c r="BPU218" s="85"/>
      <c r="BPV218" s="85"/>
      <c r="BPW218" s="85"/>
      <c r="BPX218" s="85"/>
      <c r="BPY218" s="85"/>
      <c r="BPZ218" s="85"/>
      <c r="BQA218" s="85"/>
      <c r="BQB218" s="85"/>
      <c r="BQC218" s="85"/>
      <c r="BQD218" s="85"/>
      <c r="BQE218" s="85"/>
      <c r="BQF218" s="85"/>
      <c r="BQG218" s="85"/>
      <c r="BQH218" s="85"/>
      <c r="BQI218" s="85"/>
      <c r="BQJ218" s="85"/>
      <c r="BQK218" s="85"/>
      <c r="BQL218" s="85"/>
      <c r="BQM218" s="85"/>
      <c r="BQN218" s="85"/>
      <c r="BQO218" s="85"/>
      <c r="BQP218" s="85"/>
      <c r="BQQ218" s="85"/>
      <c r="BQR218" s="85"/>
      <c r="BQS218" s="85"/>
      <c r="BQT218" s="85"/>
      <c r="BQU218" s="85"/>
      <c r="BQV218" s="85"/>
      <c r="BQW218" s="85"/>
      <c r="BQX218" s="85"/>
      <c r="BQY218" s="85"/>
      <c r="BQZ218" s="85"/>
      <c r="BRA218" s="85"/>
      <c r="BRB218" s="85"/>
      <c r="BRC218" s="85"/>
      <c r="BRD218" s="85"/>
      <c r="BRE218" s="85"/>
      <c r="BRF218" s="85"/>
      <c r="BRG218" s="85"/>
      <c r="BRH218" s="85"/>
      <c r="BRI218" s="85"/>
      <c r="BRJ218" s="85"/>
      <c r="BRK218" s="85"/>
      <c r="BRL218" s="85"/>
      <c r="BRM218" s="85"/>
      <c r="BRN218" s="85"/>
      <c r="BRO218" s="85"/>
      <c r="BRP218" s="85"/>
      <c r="BRQ218" s="85"/>
      <c r="BRR218" s="85"/>
      <c r="BRS218" s="85"/>
      <c r="BRT218" s="85"/>
      <c r="BRU218" s="85"/>
      <c r="BRV218" s="85"/>
      <c r="BRW218" s="85"/>
      <c r="BRX218" s="85"/>
      <c r="BRY218" s="85"/>
      <c r="BRZ218" s="85"/>
      <c r="BSA218" s="85"/>
      <c r="BSB218" s="85"/>
      <c r="BSC218" s="85"/>
      <c r="BSD218" s="85"/>
      <c r="BSE218" s="85"/>
      <c r="BSF218" s="85"/>
      <c r="BSG218" s="85"/>
      <c r="BSH218" s="85"/>
      <c r="BSI218" s="85"/>
      <c r="BSJ218" s="85"/>
      <c r="BSK218" s="85"/>
      <c r="BSL218" s="85"/>
      <c r="BSM218" s="85"/>
      <c r="BSN218" s="85"/>
      <c r="BSO218" s="85"/>
      <c r="BSP218" s="85"/>
      <c r="BSQ218" s="85"/>
      <c r="BSR218" s="85"/>
      <c r="BSS218" s="85"/>
      <c r="BST218" s="85"/>
      <c r="BSU218" s="85"/>
      <c r="BSV218" s="85"/>
      <c r="BSW218" s="85"/>
      <c r="BSX218" s="85"/>
      <c r="BSY218" s="85"/>
      <c r="BSZ218" s="85"/>
      <c r="BTA218" s="85"/>
      <c r="BTB218" s="85"/>
      <c r="BTC218" s="85"/>
      <c r="BTD218" s="85"/>
      <c r="BTE218" s="85"/>
      <c r="BTF218" s="85"/>
      <c r="BTG218" s="85"/>
      <c r="BTH218" s="85"/>
      <c r="BTI218" s="85"/>
      <c r="BTJ218" s="85"/>
      <c r="BTK218" s="85"/>
      <c r="BTL218" s="85"/>
      <c r="BTM218" s="85"/>
      <c r="BTN218" s="85"/>
      <c r="BTO218" s="85"/>
      <c r="BTP218" s="85"/>
      <c r="BTQ218" s="85"/>
      <c r="BTR218" s="85"/>
      <c r="BTS218" s="85"/>
      <c r="BTT218" s="85"/>
      <c r="BTU218" s="85"/>
      <c r="BTV218" s="85"/>
      <c r="BTW218" s="85"/>
      <c r="BTX218" s="85"/>
      <c r="BTY218" s="85"/>
      <c r="BTZ218" s="85"/>
      <c r="BUA218" s="85"/>
      <c r="BUB218" s="85"/>
      <c r="BUC218" s="85"/>
      <c r="BUD218" s="85"/>
      <c r="BUE218" s="85"/>
      <c r="BUF218" s="85"/>
      <c r="BUG218" s="85"/>
      <c r="BUH218" s="85"/>
      <c r="BUI218" s="85"/>
      <c r="BUJ218" s="85"/>
      <c r="BUK218" s="85"/>
      <c r="BUL218" s="85"/>
      <c r="BUM218" s="85"/>
      <c r="BUN218" s="85"/>
      <c r="BUO218" s="85"/>
      <c r="BUP218" s="85"/>
      <c r="BUQ218" s="85"/>
      <c r="BUR218" s="85"/>
      <c r="BUS218" s="85"/>
      <c r="BUT218" s="85"/>
      <c r="BUU218" s="85"/>
      <c r="BUV218" s="85"/>
      <c r="BUW218" s="85"/>
      <c r="BUX218" s="85"/>
      <c r="BUY218" s="85"/>
      <c r="BUZ218" s="85"/>
      <c r="BVA218" s="85"/>
      <c r="BVB218" s="85"/>
      <c r="BVC218" s="85"/>
      <c r="BVD218" s="85"/>
      <c r="BVE218" s="85"/>
      <c r="BVF218" s="85"/>
      <c r="BVG218" s="85"/>
      <c r="BVH218" s="85"/>
      <c r="BVI218" s="85"/>
      <c r="BVJ218" s="85"/>
      <c r="BVK218" s="85"/>
      <c r="BVL218" s="85"/>
      <c r="BVM218" s="85"/>
      <c r="BVN218" s="85"/>
      <c r="BVO218" s="85"/>
      <c r="BVP218" s="85"/>
      <c r="BVQ218" s="85"/>
      <c r="BVR218" s="85"/>
      <c r="BVS218" s="85"/>
      <c r="BVT218" s="85"/>
      <c r="BVU218" s="85"/>
      <c r="BVV218" s="85"/>
      <c r="BVW218" s="85"/>
      <c r="BVX218" s="85"/>
      <c r="BVY218" s="85"/>
      <c r="BVZ218" s="85"/>
      <c r="BWA218" s="85"/>
      <c r="BWB218" s="85"/>
      <c r="BWC218" s="85"/>
      <c r="BWD218" s="85"/>
      <c r="BWE218" s="85"/>
      <c r="BWF218" s="85"/>
      <c r="BWG218" s="85"/>
      <c r="BWH218" s="85"/>
      <c r="BWI218" s="85"/>
      <c r="BWJ218" s="85"/>
      <c r="BWK218" s="85"/>
      <c r="BWL218" s="85"/>
      <c r="BWM218" s="85"/>
      <c r="BWN218" s="85"/>
      <c r="BWO218" s="85"/>
      <c r="BWP218" s="85"/>
      <c r="BWQ218" s="85"/>
      <c r="BWR218" s="85"/>
      <c r="BWS218" s="85"/>
      <c r="BWT218" s="85"/>
      <c r="BWU218" s="85"/>
      <c r="BWV218" s="85"/>
      <c r="BWW218" s="85"/>
      <c r="BWX218" s="85"/>
      <c r="BWY218" s="85"/>
      <c r="BWZ218" s="85"/>
      <c r="BXA218" s="85"/>
      <c r="BXB218" s="85"/>
      <c r="BXC218" s="85"/>
      <c r="BXD218" s="85"/>
      <c r="BXE218" s="85"/>
      <c r="BXF218" s="85"/>
      <c r="BXG218" s="85"/>
      <c r="BXH218" s="85"/>
      <c r="BXI218" s="85"/>
      <c r="BXJ218" s="85"/>
      <c r="BXK218" s="85"/>
      <c r="BXL218" s="85"/>
      <c r="BXM218" s="85"/>
      <c r="BXN218" s="85"/>
      <c r="BXO218" s="85"/>
      <c r="BXP218" s="85"/>
      <c r="BXQ218" s="85"/>
      <c r="BXR218" s="85"/>
      <c r="BXS218" s="85"/>
      <c r="BXT218" s="85"/>
      <c r="BXU218" s="85"/>
      <c r="BXV218" s="85"/>
      <c r="BXW218" s="85"/>
      <c r="BXX218" s="85"/>
      <c r="BXY218" s="85"/>
      <c r="BXZ218" s="85"/>
      <c r="BYA218" s="85"/>
      <c r="BYB218" s="85"/>
      <c r="BYC218" s="85"/>
      <c r="BYD218" s="85"/>
      <c r="BYE218" s="85"/>
      <c r="BYF218" s="85"/>
      <c r="BYG218" s="85"/>
      <c r="BYH218" s="85"/>
      <c r="BYI218" s="85"/>
      <c r="BYJ218" s="85"/>
      <c r="BYK218" s="85"/>
      <c r="BYL218" s="85"/>
      <c r="BYM218" s="85"/>
      <c r="BYN218" s="85"/>
      <c r="BYO218" s="85"/>
      <c r="BYP218" s="85"/>
      <c r="BYQ218" s="85"/>
      <c r="BYR218" s="85"/>
      <c r="BYS218" s="85"/>
      <c r="BYT218" s="85"/>
      <c r="BYU218" s="85"/>
      <c r="BYV218" s="85"/>
      <c r="BYW218" s="85"/>
      <c r="BYX218" s="85"/>
      <c r="BYY218" s="85"/>
      <c r="BYZ218" s="85"/>
      <c r="BZA218" s="85"/>
      <c r="BZB218" s="85"/>
      <c r="BZC218" s="85"/>
      <c r="BZD218" s="85"/>
      <c r="BZE218" s="85"/>
      <c r="BZF218" s="85"/>
      <c r="BZG218" s="85"/>
      <c r="BZH218" s="85"/>
      <c r="BZI218" s="85"/>
      <c r="BZJ218" s="85"/>
      <c r="BZK218" s="85"/>
      <c r="BZL218" s="85"/>
      <c r="BZM218" s="85"/>
      <c r="BZN218" s="85"/>
      <c r="BZO218" s="85"/>
      <c r="BZP218" s="85"/>
      <c r="BZQ218" s="85"/>
      <c r="BZR218" s="85"/>
      <c r="BZS218" s="85"/>
      <c r="BZT218" s="85"/>
      <c r="BZU218" s="85"/>
      <c r="BZV218" s="85"/>
      <c r="BZW218" s="85"/>
      <c r="BZX218" s="85"/>
      <c r="BZY218" s="85"/>
      <c r="BZZ218" s="85"/>
      <c r="CAA218" s="85"/>
      <c r="CAB218" s="85"/>
      <c r="CAC218" s="85"/>
      <c r="CAD218" s="85"/>
      <c r="CAE218" s="85"/>
      <c r="CAF218" s="85"/>
      <c r="CAG218" s="85"/>
      <c r="CAH218" s="85"/>
      <c r="CAI218" s="85"/>
      <c r="CAJ218" s="85"/>
      <c r="CAK218" s="85"/>
      <c r="CAL218" s="85"/>
      <c r="CAM218" s="85"/>
      <c r="CAN218" s="85"/>
      <c r="CAO218" s="85"/>
      <c r="CAP218" s="85"/>
      <c r="CAQ218" s="85"/>
      <c r="CAR218" s="85"/>
      <c r="CAS218" s="85"/>
      <c r="CAT218" s="85"/>
      <c r="CAU218" s="85"/>
      <c r="CAV218" s="85"/>
      <c r="CAW218" s="85"/>
      <c r="CAX218" s="85"/>
      <c r="CAY218" s="85"/>
      <c r="CAZ218" s="85"/>
      <c r="CBA218" s="85"/>
      <c r="CBB218" s="85"/>
      <c r="CBC218" s="85"/>
      <c r="CBD218" s="85"/>
      <c r="CBE218" s="85"/>
      <c r="CBF218" s="85"/>
      <c r="CBG218" s="85"/>
      <c r="CBH218" s="85"/>
      <c r="CBI218" s="85"/>
      <c r="CBJ218" s="85"/>
      <c r="CBK218" s="85"/>
      <c r="CBL218" s="85"/>
      <c r="CBM218" s="85"/>
      <c r="CBN218" s="85"/>
      <c r="CBO218" s="85"/>
      <c r="CBP218" s="85"/>
      <c r="CBQ218" s="85"/>
      <c r="CBR218" s="85"/>
      <c r="CBS218" s="85"/>
      <c r="CBT218" s="85"/>
      <c r="CBU218" s="85"/>
      <c r="CBV218" s="85"/>
      <c r="CBW218" s="85"/>
      <c r="CBX218" s="85"/>
      <c r="CBY218" s="85"/>
      <c r="CBZ218" s="85"/>
      <c r="CCA218" s="85"/>
      <c r="CCB218" s="85"/>
      <c r="CCC218" s="85"/>
      <c r="CCD218" s="85"/>
      <c r="CCE218" s="85"/>
      <c r="CCF218" s="85"/>
      <c r="CCG218" s="85"/>
      <c r="CCH218" s="85"/>
      <c r="CCI218" s="85"/>
      <c r="CCJ218" s="85"/>
      <c r="CCK218" s="85"/>
      <c r="CCL218" s="85"/>
      <c r="CCM218" s="85"/>
      <c r="CCN218" s="85"/>
      <c r="CCO218" s="85"/>
      <c r="CCP218" s="85"/>
      <c r="CCQ218" s="85"/>
      <c r="CCR218" s="85"/>
      <c r="CCS218" s="85"/>
      <c r="CCT218" s="85"/>
      <c r="CCU218" s="85"/>
      <c r="CCV218" s="85"/>
      <c r="CCW218" s="85"/>
      <c r="CCX218" s="85"/>
      <c r="CCY218" s="85"/>
      <c r="CCZ218" s="85"/>
      <c r="CDA218" s="85"/>
      <c r="CDB218" s="85"/>
      <c r="CDC218" s="85"/>
      <c r="CDD218" s="85"/>
      <c r="CDE218" s="85"/>
      <c r="CDF218" s="85"/>
      <c r="CDG218" s="85"/>
      <c r="CDH218" s="85"/>
      <c r="CDI218" s="85"/>
      <c r="CDJ218" s="85"/>
      <c r="CDK218" s="85"/>
      <c r="CDL218" s="85"/>
      <c r="CDM218" s="85"/>
      <c r="CDN218" s="85"/>
      <c r="CDO218" s="85"/>
      <c r="CDP218" s="85"/>
      <c r="CDQ218" s="85"/>
      <c r="CDR218" s="85"/>
      <c r="CDS218" s="85"/>
      <c r="CDT218" s="85"/>
      <c r="CDU218" s="85"/>
      <c r="CDV218" s="85"/>
      <c r="CDW218" s="85"/>
      <c r="CDX218" s="85"/>
      <c r="CDY218" s="85"/>
      <c r="CDZ218" s="85"/>
      <c r="CEA218" s="85"/>
      <c r="CEB218" s="85"/>
      <c r="CEC218" s="85"/>
      <c r="CED218" s="85"/>
      <c r="CEE218" s="85"/>
      <c r="CEF218" s="85"/>
      <c r="CEG218" s="85"/>
      <c r="CEH218" s="85"/>
      <c r="CEI218" s="85"/>
      <c r="CEJ218" s="85"/>
      <c r="CEK218" s="85"/>
      <c r="CEL218" s="85"/>
      <c r="CEM218" s="85"/>
      <c r="CEN218" s="85"/>
      <c r="CEO218" s="85"/>
      <c r="CEP218" s="85"/>
      <c r="CEQ218" s="85"/>
      <c r="CER218" s="85"/>
      <c r="CES218" s="85"/>
      <c r="CET218" s="85"/>
      <c r="CEU218" s="85"/>
      <c r="CEV218" s="85"/>
      <c r="CEW218" s="85"/>
      <c r="CEX218" s="85"/>
      <c r="CEY218" s="85"/>
      <c r="CEZ218" s="85"/>
      <c r="CFA218" s="85"/>
      <c r="CFB218" s="85"/>
      <c r="CFC218" s="85"/>
      <c r="CFD218" s="85"/>
      <c r="CFE218" s="85"/>
      <c r="CFF218" s="85"/>
      <c r="CFG218" s="85"/>
      <c r="CFH218" s="85"/>
      <c r="CFI218" s="85"/>
      <c r="CFJ218" s="85"/>
      <c r="CFK218" s="85"/>
      <c r="CFL218" s="85"/>
      <c r="CFM218" s="85"/>
      <c r="CFN218" s="85"/>
      <c r="CFO218" s="85"/>
      <c r="CFP218" s="85"/>
      <c r="CFQ218" s="85"/>
      <c r="CFR218" s="85"/>
      <c r="CFS218" s="85"/>
      <c r="CFT218" s="85"/>
      <c r="CFU218" s="85"/>
      <c r="CFV218" s="85"/>
      <c r="CFW218" s="85"/>
      <c r="CFX218" s="85"/>
      <c r="CFY218" s="85"/>
      <c r="CFZ218" s="85"/>
      <c r="CGA218" s="85"/>
      <c r="CGB218" s="85"/>
      <c r="CGC218" s="85"/>
      <c r="CGD218" s="85"/>
      <c r="CGE218" s="85"/>
      <c r="CGF218" s="85"/>
      <c r="CGG218" s="85"/>
      <c r="CGH218" s="85"/>
      <c r="CGI218" s="85"/>
      <c r="CGJ218" s="85"/>
      <c r="CGK218" s="85"/>
      <c r="CGL218" s="85"/>
      <c r="CGM218" s="85"/>
      <c r="CGN218" s="85"/>
      <c r="CGO218" s="85"/>
      <c r="CGP218" s="85"/>
      <c r="CGQ218" s="85"/>
      <c r="CGR218" s="85"/>
      <c r="CGS218" s="85"/>
      <c r="CGT218" s="85"/>
      <c r="CGU218" s="85"/>
      <c r="CGV218" s="85"/>
      <c r="CGW218" s="85"/>
      <c r="CGX218" s="85"/>
      <c r="CGY218" s="85"/>
      <c r="CGZ218" s="85"/>
      <c r="CHA218" s="85"/>
      <c r="CHB218" s="85"/>
      <c r="CHC218" s="85"/>
      <c r="CHD218" s="85"/>
      <c r="CHE218" s="85"/>
      <c r="CHF218" s="85"/>
      <c r="CHG218" s="85"/>
      <c r="CHH218" s="85"/>
      <c r="CHI218" s="85"/>
      <c r="CHJ218" s="85"/>
      <c r="CHK218" s="85"/>
      <c r="CHL218" s="85"/>
      <c r="CHM218" s="85"/>
      <c r="CHN218" s="85"/>
      <c r="CHO218" s="85"/>
      <c r="CHP218" s="85"/>
      <c r="CHQ218" s="85"/>
      <c r="CHR218" s="85"/>
      <c r="CHS218" s="85"/>
      <c r="CHT218" s="85"/>
      <c r="CHU218" s="85"/>
      <c r="CHV218" s="85"/>
      <c r="CHW218" s="85"/>
      <c r="CHX218" s="85"/>
      <c r="CHY218" s="85"/>
      <c r="CHZ218" s="85"/>
      <c r="CIA218" s="85"/>
      <c r="CIB218" s="85"/>
      <c r="CIC218" s="85"/>
      <c r="CID218" s="85"/>
      <c r="CIE218" s="85"/>
      <c r="CIF218" s="85"/>
      <c r="CIG218" s="85"/>
      <c r="CIH218" s="85"/>
      <c r="CII218" s="85"/>
      <c r="CIJ218" s="85"/>
      <c r="CIK218" s="85"/>
      <c r="CIL218" s="85"/>
      <c r="CIM218" s="85"/>
      <c r="CIN218" s="85"/>
      <c r="CIO218" s="85"/>
      <c r="CIP218" s="85"/>
      <c r="CIQ218" s="85"/>
      <c r="CIR218" s="85"/>
      <c r="CIS218" s="85"/>
      <c r="CIT218" s="85"/>
      <c r="CIU218" s="85"/>
      <c r="CIV218" s="85"/>
      <c r="CIW218" s="85"/>
      <c r="CIX218" s="85"/>
      <c r="CIY218" s="85"/>
      <c r="CIZ218" s="85"/>
      <c r="CJA218" s="85"/>
      <c r="CJB218" s="85"/>
      <c r="CJC218" s="85"/>
      <c r="CJD218" s="85"/>
      <c r="CJE218" s="85"/>
      <c r="CJF218" s="85"/>
      <c r="CJG218" s="85"/>
      <c r="CJH218" s="85"/>
      <c r="CJI218" s="85"/>
      <c r="CJJ218" s="85"/>
      <c r="CJK218" s="85"/>
      <c r="CJL218" s="85"/>
      <c r="CJM218" s="85"/>
      <c r="CJN218" s="85"/>
      <c r="CJO218" s="85"/>
      <c r="CJP218" s="85"/>
      <c r="CJQ218" s="85"/>
      <c r="CJR218" s="85"/>
      <c r="CJS218" s="85"/>
      <c r="CJT218" s="85"/>
      <c r="CJU218" s="85"/>
      <c r="CJV218" s="85"/>
      <c r="CJW218" s="85"/>
      <c r="CJX218" s="85"/>
      <c r="CJY218" s="85"/>
      <c r="CJZ218" s="85"/>
      <c r="CKA218" s="85"/>
      <c r="CKB218" s="85"/>
      <c r="CKC218" s="85"/>
      <c r="CKD218" s="85"/>
      <c r="CKE218" s="85"/>
      <c r="CKF218" s="85"/>
      <c r="CKG218" s="85"/>
      <c r="CKH218" s="85"/>
      <c r="CKI218" s="85"/>
      <c r="CKJ218" s="85"/>
      <c r="CKK218" s="85"/>
      <c r="CKL218" s="85"/>
      <c r="CKM218" s="85"/>
      <c r="CKN218" s="85"/>
      <c r="CKO218" s="85"/>
      <c r="CKP218" s="85"/>
      <c r="CKQ218" s="85"/>
      <c r="CKR218" s="85"/>
      <c r="CKS218" s="85"/>
      <c r="CKT218" s="85"/>
      <c r="CKU218" s="85"/>
      <c r="CKV218" s="85"/>
      <c r="CKW218" s="85"/>
      <c r="CKX218" s="85"/>
      <c r="CKY218" s="85"/>
      <c r="CKZ218" s="85"/>
      <c r="CLA218" s="85"/>
      <c r="CLB218" s="85"/>
      <c r="CLC218" s="85"/>
      <c r="CLD218" s="85"/>
      <c r="CLE218" s="85"/>
      <c r="CLF218" s="85"/>
      <c r="CLG218" s="85"/>
      <c r="CLH218" s="85"/>
      <c r="CLI218" s="85"/>
      <c r="CLJ218" s="85"/>
      <c r="CLK218" s="85"/>
      <c r="CLL218" s="85"/>
      <c r="CLM218" s="85"/>
      <c r="CLN218" s="85"/>
      <c r="CLO218" s="85"/>
      <c r="CLP218" s="85"/>
      <c r="CLQ218" s="85"/>
      <c r="CLR218" s="85"/>
      <c r="CLS218" s="85"/>
      <c r="CLT218" s="85"/>
      <c r="CLU218" s="85"/>
      <c r="CLV218" s="85"/>
      <c r="CLW218" s="85"/>
      <c r="CLX218" s="85"/>
      <c r="CLY218" s="85"/>
      <c r="CLZ218" s="85"/>
      <c r="CMA218" s="85"/>
      <c r="CMB218" s="85"/>
      <c r="CMC218" s="85"/>
      <c r="CMD218" s="85"/>
      <c r="CME218" s="85"/>
      <c r="CMF218" s="85"/>
      <c r="CMG218" s="85"/>
      <c r="CMH218" s="85"/>
      <c r="CMI218" s="85"/>
      <c r="CMJ218" s="85"/>
      <c r="CMK218" s="85"/>
      <c r="CML218" s="85"/>
      <c r="CMM218" s="85"/>
      <c r="CMN218" s="85"/>
      <c r="CMO218" s="85"/>
      <c r="CMP218" s="85"/>
      <c r="CMQ218" s="85"/>
      <c r="CMR218" s="85"/>
      <c r="CMS218" s="85"/>
      <c r="CMT218" s="85"/>
      <c r="CMU218" s="85"/>
      <c r="CMV218" s="85"/>
      <c r="CMW218" s="85"/>
      <c r="CMX218" s="85"/>
      <c r="CMY218" s="85"/>
      <c r="CMZ218" s="85"/>
      <c r="CNA218" s="85"/>
      <c r="CNB218" s="85"/>
      <c r="CNC218" s="85"/>
      <c r="CND218" s="85"/>
      <c r="CNE218" s="85"/>
      <c r="CNF218" s="85"/>
      <c r="CNG218" s="85"/>
      <c r="CNH218" s="85"/>
      <c r="CNI218" s="85"/>
      <c r="CNJ218" s="85"/>
      <c r="CNK218" s="85"/>
      <c r="CNL218" s="85"/>
      <c r="CNM218" s="85"/>
      <c r="CNN218" s="85"/>
      <c r="CNO218" s="85"/>
      <c r="CNP218" s="85"/>
      <c r="CNQ218" s="85"/>
      <c r="CNR218" s="85"/>
      <c r="CNS218" s="85"/>
      <c r="CNT218" s="85"/>
      <c r="CNU218" s="85"/>
      <c r="CNV218" s="85"/>
      <c r="CNW218" s="85"/>
      <c r="CNX218" s="85"/>
      <c r="CNY218" s="85"/>
      <c r="CNZ218" s="85"/>
      <c r="COA218" s="85"/>
      <c r="COB218" s="85"/>
      <c r="COC218" s="85"/>
      <c r="COD218" s="85"/>
      <c r="COE218" s="85"/>
      <c r="COF218" s="85"/>
      <c r="COG218" s="85"/>
      <c r="COH218" s="85"/>
      <c r="COI218" s="85"/>
      <c r="COJ218" s="85"/>
      <c r="COK218" s="85"/>
      <c r="COL218" s="85"/>
      <c r="COM218" s="85"/>
      <c r="CON218" s="85"/>
      <c r="COO218" s="85"/>
      <c r="COP218" s="85"/>
      <c r="COQ218" s="85"/>
      <c r="COR218" s="85"/>
      <c r="COS218" s="85"/>
      <c r="COT218" s="85"/>
      <c r="COU218" s="85"/>
      <c r="COV218" s="85"/>
      <c r="COW218" s="85"/>
      <c r="COX218" s="85"/>
      <c r="COY218" s="85"/>
      <c r="COZ218" s="85"/>
      <c r="CPA218" s="85"/>
      <c r="CPB218" s="85"/>
      <c r="CPC218" s="85"/>
      <c r="CPD218" s="85"/>
      <c r="CPE218" s="85"/>
      <c r="CPF218" s="85"/>
      <c r="CPG218" s="85"/>
      <c r="CPH218" s="85"/>
      <c r="CPI218" s="85"/>
      <c r="CPJ218" s="85"/>
      <c r="CPK218" s="85"/>
      <c r="CPL218" s="85"/>
      <c r="CPM218" s="85"/>
      <c r="CPN218" s="85"/>
      <c r="CPO218" s="85"/>
      <c r="CPP218" s="85"/>
      <c r="CPQ218" s="85"/>
      <c r="CPR218" s="85"/>
      <c r="CPS218" s="85"/>
      <c r="CPT218" s="85"/>
      <c r="CPU218" s="85"/>
      <c r="CPV218" s="85"/>
      <c r="CPW218" s="85"/>
      <c r="CPX218" s="85"/>
      <c r="CPY218" s="85"/>
      <c r="CPZ218" s="85"/>
      <c r="CQA218" s="85"/>
      <c r="CQB218" s="85"/>
      <c r="CQC218" s="85"/>
      <c r="CQD218" s="85"/>
      <c r="CQE218" s="85"/>
      <c r="CQF218" s="85"/>
      <c r="CQG218" s="85"/>
      <c r="CQH218" s="85"/>
      <c r="CQI218" s="85"/>
      <c r="CQJ218" s="85"/>
      <c r="CQK218" s="85"/>
      <c r="CQL218" s="85"/>
      <c r="CQM218" s="85"/>
      <c r="CQN218" s="85"/>
      <c r="CQO218" s="85"/>
      <c r="CQP218" s="85"/>
      <c r="CQQ218" s="85"/>
      <c r="CQR218" s="85"/>
      <c r="CQS218" s="85"/>
      <c r="CQT218" s="85"/>
      <c r="CQU218" s="85"/>
      <c r="CQV218" s="85"/>
      <c r="CQW218" s="85"/>
      <c r="CQX218" s="85"/>
      <c r="CQY218" s="85"/>
      <c r="CQZ218" s="85"/>
      <c r="CRA218" s="85"/>
      <c r="CRB218" s="85"/>
      <c r="CRC218" s="85"/>
      <c r="CRD218" s="85"/>
      <c r="CRE218" s="85"/>
      <c r="CRF218" s="85"/>
      <c r="CRG218" s="85"/>
      <c r="CRH218" s="85"/>
      <c r="CRI218" s="85"/>
      <c r="CRJ218" s="85"/>
      <c r="CRK218" s="85"/>
      <c r="CRL218" s="85"/>
      <c r="CRM218" s="85"/>
      <c r="CRN218" s="85"/>
      <c r="CRO218" s="85"/>
      <c r="CRP218" s="85"/>
      <c r="CRQ218" s="85"/>
      <c r="CRR218" s="85"/>
      <c r="CRS218" s="85"/>
      <c r="CRT218" s="85"/>
      <c r="CRU218" s="85"/>
      <c r="CRV218" s="85"/>
      <c r="CRW218" s="85"/>
      <c r="CRX218" s="85"/>
      <c r="CRY218" s="85"/>
      <c r="CRZ218" s="85"/>
      <c r="CSA218" s="85"/>
      <c r="CSB218" s="85"/>
      <c r="CSC218" s="85"/>
      <c r="CSD218" s="85"/>
      <c r="CSE218" s="85"/>
      <c r="CSF218" s="85"/>
      <c r="CSG218" s="85"/>
      <c r="CSH218" s="85"/>
      <c r="CSI218" s="85"/>
      <c r="CSJ218" s="85"/>
      <c r="CSK218" s="85"/>
      <c r="CSL218" s="85"/>
      <c r="CSM218" s="85"/>
      <c r="CSN218" s="85"/>
      <c r="CSO218" s="85"/>
      <c r="CSP218" s="85"/>
      <c r="CSQ218" s="85"/>
      <c r="CSR218" s="85"/>
      <c r="CSS218" s="85"/>
      <c r="CST218" s="85"/>
      <c r="CSU218" s="85"/>
      <c r="CSV218" s="85"/>
      <c r="CSW218" s="85"/>
      <c r="CSX218" s="85"/>
      <c r="CSY218" s="85"/>
      <c r="CSZ218" s="85"/>
      <c r="CTA218" s="85"/>
      <c r="CTB218" s="85"/>
      <c r="CTC218" s="85"/>
      <c r="CTD218" s="85"/>
      <c r="CTE218" s="85"/>
      <c r="CTF218" s="85"/>
      <c r="CTG218" s="85"/>
      <c r="CTH218" s="85"/>
      <c r="CTI218" s="85"/>
      <c r="CTJ218" s="85"/>
      <c r="CTK218" s="85"/>
      <c r="CTL218" s="85"/>
      <c r="CTM218" s="85"/>
      <c r="CTN218" s="85"/>
      <c r="CTO218" s="85"/>
      <c r="CTP218" s="85"/>
      <c r="CTQ218" s="85"/>
      <c r="CTR218" s="85"/>
      <c r="CTS218" s="85"/>
      <c r="CTT218" s="85"/>
      <c r="CTU218" s="85"/>
      <c r="CTV218" s="85"/>
      <c r="CTW218" s="85"/>
      <c r="CTX218" s="85"/>
      <c r="CTY218" s="85"/>
      <c r="CTZ218" s="85"/>
      <c r="CUA218" s="85"/>
      <c r="CUB218" s="85"/>
      <c r="CUC218" s="85"/>
      <c r="CUD218" s="85"/>
      <c r="CUE218" s="85"/>
      <c r="CUF218" s="85"/>
      <c r="CUG218" s="85"/>
      <c r="CUH218" s="85"/>
      <c r="CUI218" s="85"/>
      <c r="CUJ218" s="85"/>
      <c r="CUK218" s="85"/>
      <c r="CUL218" s="85"/>
      <c r="CUM218" s="85"/>
      <c r="CUN218" s="85"/>
      <c r="CUO218" s="85"/>
      <c r="CUP218" s="85"/>
      <c r="CUQ218" s="85"/>
      <c r="CUR218" s="85"/>
      <c r="CUS218" s="85"/>
      <c r="CUT218" s="85"/>
      <c r="CUU218" s="85"/>
      <c r="CUV218" s="85"/>
      <c r="CUW218" s="85"/>
      <c r="CUX218" s="85"/>
      <c r="CUY218" s="85"/>
      <c r="CUZ218" s="85"/>
      <c r="CVA218" s="85"/>
      <c r="CVB218" s="85"/>
      <c r="CVC218" s="85"/>
      <c r="CVD218" s="85"/>
      <c r="CVE218" s="85"/>
      <c r="CVF218" s="85"/>
      <c r="CVG218" s="85"/>
      <c r="CVH218" s="85"/>
      <c r="CVI218" s="85"/>
      <c r="CVJ218" s="85"/>
      <c r="CVK218" s="85"/>
      <c r="CVL218" s="85"/>
      <c r="CVM218" s="85"/>
      <c r="CVN218" s="85"/>
      <c r="CVO218" s="85"/>
      <c r="CVP218" s="85"/>
      <c r="CVQ218" s="85"/>
      <c r="CVR218" s="85"/>
      <c r="CVS218" s="85"/>
      <c r="CVT218" s="85"/>
      <c r="CVU218" s="85"/>
      <c r="CVV218" s="85"/>
      <c r="CVW218" s="85"/>
      <c r="CVX218" s="85"/>
      <c r="CVY218" s="85"/>
      <c r="CVZ218" s="85"/>
      <c r="CWA218" s="85"/>
      <c r="CWB218" s="85"/>
      <c r="CWC218" s="85"/>
      <c r="CWD218" s="85"/>
      <c r="CWE218" s="85"/>
      <c r="CWF218" s="85"/>
      <c r="CWG218" s="85"/>
      <c r="CWH218" s="85"/>
      <c r="CWI218" s="85"/>
      <c r="CWJ218" s="85"/>
      <c r="CWK218" s="85"/>
      <c r="CWL218" s="85"/>
      <c r="CWM218" s="85"/>
      <c r="CWN218" s="85"/>
      <c r="CWO218" s="85"/>
      <c r="CWP218" s="85"/>
      <c r="CWQ218" s="85"/>
      <c r="CWR218" s="85"/>
      <c r="CWS218" s="85"/>
      <c r="CWT218" s="85"/>
      <c r="CWU218" s="85"/>
      <c r="CWV218" s="85"/>
      <c r="CWW218" s="85"/>
      <c r="CWX218" s="85"/>
      <c r="CWY218" s="85"/>
      <c r="CWZ218" s="85"/>
      <c r="CXA218" s="85"/>
      <c r="CXB218" s="85"/>
      <c r="CXC218" s="85"/>
      <c r="CXD218" s="85"/>
      <c r="CXE218" s="85"/>
      <c r="CXF218" s="85"/>
      <c r="CXG218" s="85"/>
      <c r="CXH218" s="85"/>
      <c r="CXI218" s="85"/>
      <c r="CXJ218" s="85"/>
      <c r="CXK218" s="85"/>
      <c r="CXL218" s="85"/>
      <c r="CXM218" s="85"/>
      <c r="CXN218" s="85"/>
      <c r="CXO218" s="85"/>
      <c r="CXP218" s="85"/>
      <c r="CXQ218" s="85"/>
      <c r="CXR218" s="85"/>
      <c r="CXS218" s="85"/>
      <c r="CXT218" s="85"/>
      <c r="CXU218" s="85"/>
      <c r="CXV218" s="85"/>
      <c r="CXW218" s="85"/>
      <c r="CXX218" s="85"/>
      <c r="CXY218" s="85"/>
      <c r="CXZ218" s="85"/>
      <c r="CYA218" s="85"/>
      <c r="CYB218" s="85"/>
      <c r="CYC218" s="85"/>
      <c r="CYD218" s="85"/>
      <c r="CYE218" s="85"/>
      <c r="CYF218" s="85"/>
      <c r="CYG218" s="85"/>
      <c r="CYH218" s="85"/>
      <c r="CYI218" s="85"/>
      <c r="CYJ218" s="85"/>
      <c r="CYK218" s="85"/>
      <c r="CYL218" s="85"/>
      <c r="CYM218" s="85"/>
      <c r="CYN218" s="85"/>
      <c r="CYO218" s="85"/>
      <c r="CYP218" s="85"/>
      <c r="CYQ218" s="85"/>
      <c r="CYR218" s="85"/>
      <c r="CYS218" s="85"/>
      <c r="CYT218" s="85"/>
      <c r="CYU218" s="85"/>
      <c r="CYV218" s="85"/>
      <c r="CYW218" s="85"/>
      <c r="CYX218" s="85"/>
      <c r="CYY218" s="85"/>
      <c r="CYZ218" s="85"/>
      <c r="CZA218" s="85"/>
      <c r="CZB218" s="85"/>
      <c r="CZC218" s="85"/>
      <c r="CZD218" s="85"/>
      <c r="CZE218" s="85"/>
      <c r="CZF218" s="85"/>
      <c r="CZG218" s="85"/>
      <c r="CZH218" s="85"/>
      <c r="CZI218" s="85"/>
      <c r="CZJ218" s="85"/>
      <c r="CZK218" s="85"/>
      <c r="CZL218" s="85"/>
      <c r="CZM218" s="85"/>
      <c r="CZN218" s="85"/>
      <c r="CZO218" s="85"/>
      <c r="CZP218" s="85"/>
      <c r="CZQ218" s="85"/>
      <c r="CZR218" s="85"/>
      <c r="CZS218" s="85"/>
      <c r="CZT218" s="85"/>
      <c r="CZU218" s="85"/>
      <c r="CZV218" s="85"/>
      <c r="CZW218" s="85"/>
      <c r="CZX218" s="85"/>
      <c r="CZY218" s="85"/>
      <c r="CZZ218" s="85"/>
      <c r="DAA218" s="85"/>
      <c r="DAB218" s="85"/>
      <c r="DAC218" s="85"/>
      <c r="DAD218" s="85"/>
      <c r="DAE218" s="85"/>
      <c r="DAF218" s="85"/>
      <c r="DAG218" s="85"/>
      <c r="DAH218" s="85"/>
      <c r="DAI218" s="85"/>
      <c r="DAJ218" s="85"/>
      <c r="DAK218" s="85"/>
      <c r="DAL218" s="85"/>
      <c r="DAM218" s="85"/>
      <c r="DAN218" s="85"/>
      <c r="DAO218" s="85"/>
      <c r="DAP218" s="85"/>
      <c r="DAQ218" s="85"/>
      <c r="DAR218" s="85"/>
      <c r="DAS218" s="85"/>
      <c r="DAT218" s="85"/>
      <c r="DAU218" s="85"/>
      <c r="DAV218" s="85"/>
      <c r="DAW218" s="85"/>
      <c r="DAX218" s="85"/>
      <c r="DAY218" s="85"/>
      <c r="DAZ218" s="85"/>
      <c r="DBA218" s="85"/>
      <c r="DBB218" s="85"/>
      <c r="DBC218" s="85"/>
      <c r="DBD218" s="85"/>
      <c r="DBE218" s="85"/>
      <c r="DBF218" s="85"/>
      <c r="DBG218" s="85"/>
      <c r="DBH218" s="85"/>
      <c r="DBI218" s="85"/>
      <c r="DBJ218" s="85"/>
      <c r="DBK218" s="85"/>
      <c r="DBL218" s="85"/>
      <c r="DBM218" s="85"/>
      <c r="DBN218" s="85"/>
      <c r="DBO218" s="85"/>
      <c r="DBP218" s="85"/>
      <c r="DBQ218" s="85"/>
      <c r="DBR218" s="85"/>
      <c r="DBS218" s="85"/>
      <c r="DBT218" s="85"/>
      <c r="DBU218" s="85"/>
      <c r="DBV218" s="85"/>
      <c r="DBW218" s="85"/>
      <c r="DBX218" s="85"/>
      <c r="DBY218" s="85"/>
      <c r="DBZ218" s="85"/>
      <c r="DCA218" s="85"/>
      <c r="DCB218" s="85"/>
      <c r="DCC218" s="85"/>
      <c r="DCD218" s="85"/>
      <c r="DCE218" s="85"/>
      <c r="DCF218" s="85"/>
      <c r="DCG218" s="85"/>
      <c r="DCH218" s="85"/>
      <c r="DCI218" s="85"/>
      <c r="DCJ218" s="85"/>
      <c r="DCK218" s="85"/>
      <c r="DCL218" s="85"/>
      <c r="DCM218" s="85"/>
      <c r="DCN218" s="85"/>
      <c r="DCO218" s="85"/>
      <c r="DCP218" s="85"/>
      <c r="DCQ218" s="85"/>
      <c r="DCR218" s="85"/>
      <c r="DCS218" s="85"/>
      <c r="DCT218" s="85"/>
      <c r="DCU218" s="85"/>
      <c r="DCV218" s="85"/>
      <c r="DCW218" s="85"/>
      <c r="DCX218" s="85"/>
      <c r="DCY218" s="85"/>
      <c r="DCZ218" s="85"/>
      <c r="DDA218" s="85"/>
      <c r="DDB218" s="85"/>
      <c r="DDC218" s="85"/>
      <c r="DDD218" s="85"/>
      <c r="DDE218" s="85"/>
      <c r="DDF218" s="85"/>
      <c r="DDG218" s="85"/>
      <c r="DDH218" s="85"/>
      <c r="DDI218" s="85"/>
      <c r="DDJ218" s="85"/>
      <c r="DDK218" s="85"/>
      <c r="DDL218" s="85"/>
      <c r="DDM218" s="85"/>
      <c r="DDN218" s="85"/>
      <c r="DDO218" s="85"/>
      <c r="DDP218" s="85"/>
      <c r="DDQ218" s="85"/>
      <c r="DDR218" s="85"/>
      <c r="DDS218" s="85"/>
      <c r="DDT218" s="85"/>
      <c r="DDU218" s="85"/>
      <c r="DDV218" s="85"/>
      <c r="DDW218" s="85"/>
      <c r="DDX218" s="85"/>
      <c r="DDY218" s="85"/>
      <c r="DDZ218" s="85"/>
      <c r="DEA218" s="85"/>
      <c r="DEB218" s="85"/>
      <c r="DEC218" s="85"/>
      <c r="DED218" s="85"/>
      <c r="DEE218" s="85"/>
      <c r="DEF218" s="85"/>
      <c r="DEG218" s="85"/>
      <c r="DEH218" s="85"/>
      <c r="DEI218" s="85"/>
      <c r="DEJ218" s="85"/>
      <c r="DEK218" s="85"/>
      <c r="DEL218" s="85"/>
      <c r="DEM218" s="85"/>
      <c r="DEN218" s="85"/>
      <c r="DEO218" s="85"/>
      <c r="DEP218" s="85"/>
      <c r="DEQ218" s="85"/>
      <c r="DER218" s="85"/>
      <c r="DES218" s="85"/>
      <c r="DET218" s="85"/>
      <c r="DEU218" s="85"/>
      <c r="DEV218" s="85"/>
      <c r="DEW218" s="85"/>
      <c r="DEX218" s="85"/>
      <c r="DEY218" s="85"/>
      <c r="DEZ218" s="85"/>
      <c r="DFA218" s="85"/>
      <c r="DFB218" s="85"/>
      <c r="DFC218" s="85"/>
      <c r="DFD218" s="85"/>
      <c r="DFE218" s="85"/>
      <c r="DFF218" s="85"/>
      <c r="DFG218" s="85"/>
      <c r="DFH218" s="85"/>
      <c r="DFI218" s="85"/>
      <c r="DFJ218" s="85"/>
      <c r="DFK218" s="85"/>
      <c r="DFL218" s="85"/>
      <c r="DFM218" s="85"/>
      <c r="DFN218" s="85"/>
      <c r="DFO218" s="85"/>
      <c r="DFP218" s="85"/>
      <c r="DFQ218" s="85"/>
      <c r="DFR218" s="85"/>
      <c r="DFS218" s="85"/>
      <c r="DFT218" s="85"/>
      <c r="DFU218" s="85"/>
      <c r="DFV218" s="85"/>
      <c r="DFW218" s="85"/>
      <c r="DFX218" s="85"/>
      <c r="DFY218" s="85"/>
      <c r="DFZ218" s="85"/>
      <c r="DGA218" s="85"/>
      <c r="DGB218" s="85"/>
      <c r="DGC218" s="85"/>
      <c r="DGD218" s="85"/>
      <c r="DGE218" s="85"/>
      <c r="DGF218" s="85"/>
      <c r="DGG218" s="85"/>
      <c r="DGH218" s="85"/>
      <c r="DGI218" s="85"/>
      <c r="DGJ218" s="85"/>
      <c r="DGK218" s="85"/>
      <c r="DGL218" s="85"/>
      <c r="DGM218" s="85"/>
      <c r="DGN218" s="85"/>
      <c r="DGO218" s="85"/>
      <c r="DGP218" s="85"/>
      <c r="DGQ218" s="85"/>
      <c r="DGR218" s="85"/>
      <c r="DGS218" s="85"/>
      <c r="DGT218" s="85"/>
      <c r="DGU218" s="85"/>
      <c r="DGV218" s="85"/>
      <c r="DGW218" s="85"/>
      <c r="DGX218" s="85"/>
      <c r="DGY218" s="85"/>
      <c r="DGZ218" s="85"/>
      <c r="DHA218" s="85"/>
      <c r="DHB218" s="85"/>
      <c r="DHC218" s="85"/>
      <c r="DHD218" s="85"/>
      <c r="DHE218" s="85"/>
      <c r="DHF218" s="85"/>
      <c r="DHG218" s="85"/>
      <c r="DHH218" s="85"/>
      <c r="DHI218" s="85"/>
      <c r="DHJ218" s="85"/>
      <c r="DHK218" s="85"/>
      <c r="DHL218" s="85"/>
      <c r="DHM218" s="85"/>
      <c r="DHN218" s="85"/>
      <c r="DHO218" s="85"/>
      <c r="DHP218" s="85"/>
      <c r="DHQ218" s="85"/>
      <c r="DHR218" s="85"/>
      <c r="DHS218" s="85"/>
      <c r="DHT218" s="85"/>
      <c r="DHU218" s="85"/>
      <c r="DHV218" s="85"/>
      <c r="DHW218" s="85"/>
      <c r="DHX218" s="85"/>
      <c r="DHY218" s="85"/>
      <c r="DHZ218" s="85"/>
      <c r="DIA218" s="85"/>
      <c r="DIB218" s="85"/>
      <c r="DIC218" s="85"/>
      <c r="DID218" s="85"/>
      <c r="DIE218" s="85"/>
      <c r="DIF218" s="85"/>
      <c r="DIG218" s="85"/>
      <c r="DIH218" s="85"/>
      <c r="DII218" s="85"/>
      <c r="DIJ218" s="85"/>
      <c r="DIK218" s="85"/>
      <c r="DIL218" s="85"/>
      <c r="DIM218" s="85"/>
      <c r="DIN218" s="85"/>
      <c r="DIO218" s="85"/>
      <c r="DIP218" s="85"/>
      <c r="DIQ218" s="85"/>
      <c r="DIR218" s="85"/>
      <c r="DIS218" s="85"/>
      <c r="DIT218" s="85"/>
      <c r="DIU218" s="85"/>
      <c r="DIV218" s="85"/>
      <c r="DIW218" s="85"/>
      <c r="DIX218" s="85"/>
      <c r="DIY218" s="85"/>
      <c r="DIZ218" s="85"/>
      <c r="DJA218" s="85"/>
      <c r="DJB218" s="85"/>
      <c r="DJC218" s="85"/>
      <c r="DJD218" s="85"/>
      <c r="DJE218" s="85"/>
      <c r="DJF218" s="85"/>
      <c r="DJG218" s="85"/>
      <c r="DJH218" s="85"/>
      <c r="DJI218" s="85"/>
      <c r="DJJ218" s="85"/>
      <c r="DJK218" s="85"/>
      <c r="DJL218" s="85"/>
      <c r="DJM218" s="85"/>
      <c r="DJN218" s="85"/>
      <c r="DJO218" s="85"/>
      <c r="DJP218" s="85"/>
      <c r="DJQ218" s="85"/>
      <c r="DJR218" s="85"/>
      <c r="DJS218" s="85"/>
      <c r="DJT218" s="85"/>
      <c r="DJU218" s="85"/>
      <c r="DJV218" s="85"/>
      <c r="DJW218" s="85"/>
      <c r="DJX218" s="85"/>
      <c r="DJY218" s="85"/>
      <c r="DJZ218" s="85"/>
      <c r="DKA218" s="85"/>
      <c r="DKB218" s="85"/>
      <c r="DKC218" s="85"/>
      <c r="DKD218" s="85"/>
      <c r="DKE218" s="85"/>
      <c r="DKF218" s="85"/>
      <c r="DKG218" s="85"/>
      <c r="DKH218" s="85"/>
      <c r="DKI218" s="85"/>
      <c r="DKJ218" s="85"/>
      <c r="DKK218" s="85"/>
      <c r="DKL218" s="85"/>
      <c r="DKM218" s="85"/>
      <c r="DKN218" s="85"/>
      <c r="DKO218" s="85"/>
      <c r="DKP218" s="85"/>
      <c r="DKQ218" s="85"/>
      <c r="DKR218" s="85"/>
      <c r="DKS218" s="85"/>
      <c r="DKT218" s="85"/>
      <c r="DKU218" s="85"/>
      <c r="DKV218" s="85"/>
      <c r="DKW218" s="85"/>
      <c r="DKX218" s="85"/>
      <c r="DKY218" s="85"/>
      <c r="DKZ218" s="85"/>
      <c r="DLA218" s="85"/>
      <c r="DLB218" s="85"/>
      <c r="DLC218" s="85"/>
      <c r="DLD218" s="85"/>
      <c r="DLE218" s="85"/>
      <c r="DLF218" s="85"/>
      <c r="DLG218" s="85"/>
      <c r="DLH218" s="85"/>
      <c r="DLI218" s="85"/>
      <c r="DLJ218" s="85"/>
      <c r="DLK218" s="85"/>
      <c r="DLL218" s="85"/>
      <c r="DLM218" s="85"/>
      <c r="DLN218" s="85"/>
      <c r="DLO218" s="85"/>
      <c r="DLP218" s="85"/>
      <c r="DLQ218" s="85"/>
      <c r="DLR218" s="85"/>
      <c r="DLS218" s="85"/>
      <c r="DLT218" s="85"/>
      <c r="DLU218" s="85"/>
      <c r="DLV218" s="85"/>
      <c r="DLW218" s="85"/>
      <c r="DLX218" s="85"/>
      <c r="DLY218" s="85"/>
      <c r="DLZ218" s="85"/>
      <c r="DMA218" s="85"/>
      <c r="DMB218" s="85"/>
      <c r="DMC218" s="85"/>
      <c r="DMD218" s="85"/>
      <c r="DME218" s="85"/>
      <c r="DMF218" s="85"/>
      <c r="DMG218" s="85"/>
      <c r="DMH218" s="85"/>
      <c r="DMI218" s="85"/>
      <c r="DMJ218" s="85"/>
      <c r="DMK218" s="85"/>
      <c r="DML218" s="85"/>
      <c r="DMM218" s="85"/>
      <c r="DMN218" s="85"/>
      <c r="DMO218" s="85"/>
      <c r="DMP218" s="85"/>
      <c r="DMQ218" s="85"/>
      <c r="DMR218" s="85"/>
      <c r="DMS218" s="85"/>
      <c r="DMT218" s="85"/>
      <c r="DMU218" s="85"/>
      <c r="DMV218" s="85"/>
      <c r="DMW218" s="85"/>
      <c r="DMX218" s="85"/>
      <c r="DMY218" s="85"/>
      <c r="DMZ218" s="85"/>
      <c r="DNA218" s="85"/>
      <c r="DNB218" s="85"/>
      <c r="DNC218" s="85"/>
      <c r="DND218" s="85"/>
      <c r="DNE218" s="85"/>
      <c r="DNF218" s="85"/>
      <c r="DNG218" s="85"/>
      <c r="DNH218" s="85"/>
      <c r="DNI218" s="85"/>
      <c r="DNJ218" s="85"/>
      <c r="DNK218" s="85"/>
      <c r="DNL218" s="85"/>
      <c r="DNM218" s="85"/>
      <c r="DNN218" s="85"/>
      <c r="DNO218" s="85"/>
      <c r="DNP218" s="85"/>
      <c r="DNQ218" s="85"/>
      <c r="DNR218" s="85"/>
      <c r="DNS218" s="85"/>
      <c r="DNT218" s="85"/>
      <c r="DNU218" s="85"/>
      <c r="DNV218" s="85"/>
      <c r="DNW218" s="85"/>
      <c r="DNX218" s="85"/>
      <c r="DNY218" s="85"/>
      <c r="DNZ218" s="85"/>
      <c r="DOA218" s="85"/>
      <c r="DOB218" s="85"/>
      <c r="DOC218" s="85"/>
      <c r="DOD218" s="85"/>
      <c r="DOE218" s="85"/>
      <c r="DOF218" s="85"/>
      <c r="DOG218" s="85"/>
      <c r="DOH218" s="85"/>
      <c r="DOI218" s="85"/>
      <c r="DOJ218" s="85"/>
      <c r="DOK218" s="85"/>
      <c r="DOL218" s="85"/>
      <c r="DOM218" s="85"/>
      <c r="DON218" s="85"/>
      <c r="DOO218" s="85"/>
      <c r="DOP218" s="85"/>
      <c r="DOQ218" s="85"/>
      <c r="DOR218" s="85"/>
      <c r="DOS218" s="85"/>
      <c r="DOT218" s="85"/>
      <c r="DOU218" s="85"/>
      <c r="DOV218" s="85"/>
      <c r="DOW218" s="85"/>
      <c r="DOX218" s="85"/>
      <c r="DOY218" s="85"/>
      <c r="DOZ218" s="85"/>
      <c r="DPA218" s="85"/>
      <c r="DPB218" s="85"/>
      <c r="DPC218" s="85"/>
      <c r="DPD218" s="85"/>
      <c r="DPE218" s="85"/>
      <c r="DPF218" s="85"/>
      <c r="DPG218" s="85"/>
      <c r="DPH218" s="85"/>
      <c r="DPI218" s="85"/>
      <c r="DPJ218" s="85"/>
      <c r="DPK218" s="85"/>
      <c r="DPL218" s="85"/>
      <c r="DPM218" s="85"/>
      <c r="DPN218" s="85"/>
      <c r="DPO218" s="85"/>
      <c r="DPP218" s="85"/>
      <c r="DPQ218" s="85"/>
      <c r="DPR218" s="85"/>
      <c r="DPS218" s="85"/>
      <c r="DPT218" s="85"/>
      <c r="DPU218" s="85"/>
      <c r="DPV218" s="85"/>
      <c r="DPW218" s="85"/>
      <c r="DPX218" s="85"/>
      <c r="DPY218" s="85"/>
      <c r="DPZ218" s="85"/>
      <c r="DQA218" s="85"/>
      <c r="DQB218" s="85"/>
      <c r="DQC218" s="85"/>
      <c r="DQD218" s="85"/>
      <c r="DQE218" s="85"/>
      <c r="DQF218" s="85"/>
      <c r="DQG218" s="85"/>
      <c r="DQH218" s="85"/>
      <c r="DQI218" s="85"/>
      <c r="DQJ218" s="85"/>
      <c r="DQK218" s="85"/>
      <c r="DQL218" s="85"/>
      <c r="DQM218" s="85"/>
      <c r="DQN218" s="85"/>
      <c r="DQO218" s="85"/>
      <c r="DQP218" s="85"/>
      <c r="DQQ218" s="85"/>
      <c r="DQR218" s="85"/>
      <c r="DQS218" s="85"/>
      <c r="DQT218" s="85"/>
      <c r="DQU218" s="85"/>
      <c r="DQV218" s="85"/>
      <c r="DQW218" s="85"/>
      <c r="DQX218" s="85"/>
      <c r="DQY218" s="85"/>
      <c r="DQZ218" s="85"/>
      <c r="DRA218" s="85"/>
      <c r="DRB218" s="85"/>
      <c r="DRC218" s="85"/>
      <c r="DRD218" s="85"/>
      <c r="DRE218" s="85"/>
      <c r="DRF218" s="85"/>
      <c r="DRG218" s="85"/>
      <c r="DRH218" s="85"/>
      <c r="DRI218" s="85"/>
      <c r="DRJ218" s="85"/>
      <c r="DRK218" s="85"/>
      <c r="DRL218" s="85"/>
      <c r="DRM218" s="85"/>
      <c r="DRN218" s="85"/>
      <c r="DRO218" s="85"/>
      <c r="DRP218" s="85"/>
      <c r="DRQ218" s="85"/>
      <c r="DRR218" s="85"/>
      <c r="DRS218" s="85"/>
      <c r="DRT218" s="85"/>
      <c r="DRU218" s="85"/>
      <c r="DRV218" s="85"/>
      <c r="DRW218" s="85"/>
      <c r="DRX218" s="85"/>
      <c r="DRY218" s="85"/>
      <c r="DRZ218" s="85"/>
      <c r="DSA218" s="85"/>
      <c r="DSB218" s="85"/>
      <c r="DSC218" s="85"/>
      <c r="DSD218" s="85"/>
      <c r="DSE218" s="85"/>
      <c r="DSF218" s="85"/>
      <c r="DSG218" s="85"/>
      <c r="DSH218" s="85"/>
      <c r="DSI218" s="85"/>
      <c r="DSJ218" s="85"/>
      <c r="DSK218" s="85"/>
      <c r="DSL218" s="85"/>
      <c r="DSM218" s="85"/>
      <c r="DSN218" s="85"/>
      <c r="DSO218" s="85"/>
      <c r="DSP218" s="85"/>
      <c r="DSQ218" s="85"/>
      <c r="DSR218" s="85"/>
      <c r="DSS218" s="85"/>
      <c r="DST218" s="85"/>
      <c r="DSU218" s="85"/>
      <c r="DSV218" s="85"/>
      <c r="DSW218" s="85"/>
      <c r="DSX218" s="85"/>
      <c r="DSY218" s="85"/>
      <c r="DSZ218" s="85"/>
      <c r="DTA218" s="85"/>
      <c r="DTB218" s="85"/>
      <c r="DTC218" s="85"/>
      <c r="DTD218" s="85"/>
      <c r="DTE218" s="85"/>
      <c r="DTF218" s="85"/>
      <c r="DTG218" s="85"/>
      <c r="DTH218" s="85"/>
      <c r="DTI218" s="85"/>
      <c r="DTJ218" s="85"/>
      <c r="DTK218" s="85"/>
      <c r="DTL218" s="85"/>
      <c r="DTM218" s="85"/>
      <c r="DTN218" s="85"/>
      <c r="DTO218" s="85"/>
      <c r="DTP218" s="85"/>
      <c r="DTQ218" s="85"/>
      <c r="DTR218" s="85"/>
      <c r="DTS218" s="85"/>
      <c r="DTT218" s="85"/>
      <c r="DTU218" s="85"/>
      <c r="DTV218" s="85"/>
      <c r="DTW218" s="85"/>
      <c r="DTX218" s="85"/>
      <c r="DTY218" s="85"/>
      <c r="DTZ218" s="85"/>
      <c r="DUA218" s="85"/>
      <c r="DUB218" s="85"/>
      <c r="DUC218" s="85"/>
      <c r="DUD218" s="85"/>
      <c r="DUE218" s="85"/>
      <c r="DUF218" s="85"/>
      <c r="DUG218" s="85"/>
      <c r="DUH218" s="85"/>
      <c r="DUI218" s="85"/>
      <c r="DUJ218" s="85"/>
      <c r="DUK218" s="85"/>
      <c r="DUL218" s="85"/>
      <c r="DUM218" s="85"/>
      <c r="DUN218" s="85"/>
      <c r="DUO218" s="85"/>
      <c r="DUP218" s="85"/>
      <c r="DUQ218" s="85"/>
      <c r="DUR218" s="85"/>
      <c r="DUS218" s="85"/>
      <c r="DUT218" s="85"/>
      <c r="DUU218" s="85"/>
      <c r="DUV218" s="85"/>
      <c r="DUW218" s="85"/>
      <c r="DUX218" s="85"/>
      <c r="DUY218" s="85"/>
      <c r="DUZ218" s="85"/>
      <c r="DVA218" s="85"/>
      <c r="DVB218" s="85"/>
      <c r="DVC218" s="85"/>
      <c r="DVD218" s="85"/>
      <c r="DVE218" s="85"/>
      <c r="DVF218" s="85"/>
      <c r="DVG218" s="85"/>
      <c r="DVH218" s="85"/>
      <c r="DVI218" s="85"/>
      <c r="DVJ218" s="85"/>
      <c r="DVK218" s="85"/>
      <c r="DVL218" s="85"/>
      <c r="DVM218" s="85"/>
      <c r="DVN218" s="85"/>
      <c r="DVO218" s="85"/>
      <c r="DVP218" s="85"/>
      <c r="DVQ218" s="85"/>
      <c r="DVR218" s="85"/>
      <c r="DVS218" s="85"/>
      <c r="DVT218" s="85"/>
      <c r="DVU218" s="85"/>
      <c r="DVV218" s="85"/>
      <c r="DVW218" s="85"/>
      <c r="DVX218" s="85"/>
      <c r="DVY218" s="85"/>
      <c r="DVZ218" s="85"/>
      <c r="DWA218" s="85"/>
      <c r="DWB218" s="85"/>
      <c r="DWC218" s="85"/>
      <c r="DWD218" s="85"/>
      <c r="DWE218" s="85"/>
      <c r="DWF218" s="85"/>
      <c r="DWG218" s="85"/>
      <c r="DWH218" s="85"/>
      <c r="DWI218" s="85"/>
      <c r="DWJ218" s="85"/>
      <c r="DWK218" s="85"/>
      <c r="DWL218" s="85"/>
      <c r="DWM218" s="85"/>
      <c r="DWN218" s="85"/>
      <c r="DWO218" s="85"/>
      <c r="DWP218" s="85"/>
      <c r="DWQ218" s="85"/>
      <c r="DWR218" s="85"/>
      <c r="DWS218" s="85"/>
      <c r="DWT218" s="85"/>
      <c r="DWU218" s="85"/>
      <c r="DWV218" s="85"/>
      <c r="DWW218" s="85"/>
      <c r="DWX218" s="85"/>
      <c r="DWY218" s="85"/>
      <c r="DWZ218" s="85"/>
      <c r="DXA218" s="85"/>
      <c r="DXB218" s="85"/>
      <c r="DXC218" s="85"/>
      <c r="DXD218" s="85"/>
      <c r="DXE218" s="85"/>
      <c r="DXF218" s="85"/>
      <c r="DXG218" s="85"/>
      <c r="DXH218" s="85"/>
      <c r="DXI218" s="85"/>
      <c r="DXJ218" s="85"/>
      <c r="DXK218" s="85"/>
      <c r="DXL218" s="85"/>
      <c r="DXM218" s="85"/>
      <c r="DXN218" s="85"/>
      <c r="DXO218" s="85"/>
      <c r="DXP218" s="85"/>
      <c r="DXQ218" s="85"/>
      <c r="DXR218" s="85"/>
      <c r="DXS218" s="85"/>
      <c r="DXT218" s="85"/>
      <c r="DXU218" s="85"/>
      <c r="DXV218" s="85"/>
      <c r="DXW218" s="85"/>
      <c r="DXX218" s="85"/>
      <c r="DXY218" s="85"/>
      <c r="DXZ218" s="85"/>
      <c r="DYA218" s="85"/>
      <c r="DYB218" s="85"/>
      <c r="DYC218" s="85"/>
      <c r="DYD218" s="85"/>
      <c r="DYE218" s="85"/>
      <c r="DYF218" s="85"/>
      <c r="DYG218" s="85"/>
      <c r="DYH218" s="85"/>
      <c r="DYI218" s="85"/>
      <c r="DYJ218" s="85"/>
      <c r="DYK218" s="85"/>
      <c r="DYL218" s="85"/>
      <c r="DYM218" s="85"/>
      <c r="DYN218" s="85"/>
      <c r="DYO218" s="85"/>
      <c r="DYP218" s="85"/>
      <c r="DYQ218" s="85"/>
      <c r="DYR218" s="85"/>
      <c r="DYS218" s="85"/>
      <c r="DYT218" s="85"/>
      <c r="DYU218" s="85"/>
      <c r="DYV218" s="85"/>
      <c r="DYW218" s="85"/>
      <c r="DYX218" s="85"/>
      <c r="DYY218" s="85"/>
      <c r="DYZ218" s="85"/>
      <c r="DZA218" s="85"/>
      <c r="DZB218" s="85"/>
      <c r="DZC218" s="85"/>
      <c r="DZD218" s="85"/>
      <c r="DZE218" s="85"/>
      <c r="DZF218" s="85"/>
      <c r="DZG218" s="85"/>
      <c r="DZH218" s="85"/>
      <c r="DZI218" s="85"/>
      <c r="DZJ218" s="85"/>
      <c r="DZK218" s="85"/>
      <c r="DZL218" s="85"/>
      <c r="DZM218" s="85"/>
      <c r="DZN218" s="85"/>
      <c r="DZO218" s="85"/>
      <c r="DZP218" s="85"/>
      <c r="DZQ218" s="85"/>
      <c r="DZR218" s="85"/>
      <c r="DZS218" s="85"/>
      <c r="DZT218" s="85"/>
      <c r="DZU218" s="85"/>
      <c r="DZV218" s="85"/>
      <c r="DZW218" s="85"/>
      <c r="DZX218" s="85"/>
      <c r="DZY218" s="85"/>
      <c r="DZZ218" s="85"/>
      <c r="EAA218" s="85"/>
      <c r="EAB218" s="85"/>
      <c r="EAC218" s="85"/>
      <c r="EAD218" s="85"/>
      <c r="EAE218" s="85"/>
      <c r="EAF218" s="85"/>
      <c r="EAG218" s="85"/>
      <c r="EAH218" s="85"/>
      <c r="EAI218" s="85"/>
      <c r="EAJ218" s="85"/>
      <c r="EAK218" s="85"/>
      <c r="EAL218" s="85"/>
      <c r="EAM218" s="85"/>
      <c r="EAN218" s="85"/>
      <c r="EAO218" s="85"/>
      <c r="EAP218" s="85"/>
      <c r="EAQ218" s="85"/>
      <c r="EAR218" s="85"/>
      <c r="EAS218" s="85"/>
      <c r="EAT218" s="85"/>
      <c r="EAU218" s="85"/>
      <c r="EAV218" s="85"/>
      <c r="EAW218" s="85"/>
      <c r="EAX218" s="85"/>
      <c r="EAY218" s="85"/>
      <c r="EAZ218" s="85"/>
      <c r="EBA218" s="85"/>
      <c r="EBB218" s="85"/>
      <c r="EBC218" s="85"/>
      <c r="EBD218" s="85"/>
      <c r="EBE218" s="85"/>
      <c r="EBF218" s="85"/>
      <c r="EBG218" s="85"/>
      <c r="EBH218" s="85"/>
      <c r="EBI218" s="85"/>
      <c r="EBJ218" s="85"/>
      <c r="EBK218" s="85"/>
      <c r="EBL218" s="85"/>
      <c r="EBM218" s="85"/>
      <c r="EBN218" s="85"/>
      <c r="EBO218" s="85"/>
      <c r="EBP218" s="85"/>
      <c r="EBQ218" s="85"/>
      <c r="EBR218" s="85"/>
      <c r="EBS218" s="85"/>
      <c r="EBT218" s="85"/>
      <c r="EBU218" s="85"/>
      <c r="EBV218" s="85"/>
      <c r="EBW218" s="85"/>
      <c r="EBX218" s="85"/>
      <c r="EBY218" s="85"/>
      <c r="EBZ218" s="85"/>
      <c r="ECA218" s="85"/>
      <c r="ECB218" s="85"/>
      <c r="ECC218" s="85"/>
      <c r="ECD218" s="85"/>
      <c r="ECE218" s="85"/>
      <c r="ECF218" s="85"/>
      <c r="ECG218" s="85"/>
      <c r="ECH218" s="85"/>
      <c r="ECI218" s="85"/>
      <c r="ECJ218" s="85"/>
      <c r="ECK218" s="85"/>
      <c r="ECL218" s="85"/>
      <c r="ECM218" s="85"/>
      <c r="ECN218" s="85"/>
      <c r="ECO218" s="85"/>
      <c r="ECP218" s="85"/>
      <c r="ECQ218" s="85"/>
      <c r="ECR218" s="85"/>
      <c r="ECS218" s="85"/>
      <c r="ECT218" s="85"/>
      <c r="ECU218" s="85"/>
      <c r="ECV218" s="85"/>
      <c r="ECW218" s="85"/>
      <c r="ECX218" s="85"/>
      <c r="ECY218" s="85"/>
      <c r="ECZ218" s="85"/>
      <c r="EDA218" s="85"/>
      <c r="EDB218" s="85"/>
      <c r="EDC218" s="85"/>
      <c r="EDD218" s="85"/>
      <c r="EDE218" s="85"/>
      <c r="EDF218" s="85"/>
      <c r="EDG218" s="85"/>
      <c r="EDH218" s="85"/>
      <c r="EDI218" s="85"/>
      <c r="EDJ218" s="85"/>
      <c r="EDK218" s="85"/>
      <c r="EDL218" s="85"/>
      <c r="EDM218" s="85"/>
      <c r="EDN218" s="85"/>
      <c r="EDO218" s="85"/>
      <c r="EDP218" s="85"/>
      <c r="EDQ218" s="85"/>
      <c r="EDR218" s="85"/>
      <c r="EDS218" s="85"/>
      <c r="EDT218" s="85"/>
      <c r="EDU218" s="85"/>
      <c r="EDV218" s="85"/>
      <c r="EDW218" s="85"/>
      <c r="EDX218" s="85"/>
      <c r="EDY218" s="85"/>
      <c r="EDZ218" s="85"/>
      <c r="EEA218" s="85"/>
      <c r="EEB218" s="85"/>
      <c r="EEC218" s="85"/>
      <c r="EED218" s="85"/>
      <c r="EEE218" s="85"/>
      <c r="EEF218" s="85"/>
      <c r="EEG218" s="85"/>
      <c r="EEH218" s="85"/>
      <c r="EEI218" s="85"/>
      <c r="EEJ218" s="85"/>
      <c r="EEK218" s="85"/>
      <c r="EEL218" s="85"/>
      <c r="EEM218" s="85"/>
      <c r="EEN218" s="85"/>
      <c r="EEO218" s="85"/>
      <c r="EEP218" s="85"/>
      <c r="EEQ218" s="85"/>
      <c r="EER218" s="85"/>
      <c r="EES218" s="85"/>
      <c r="EET218" s="85"/>
      <c r="EEU218" s="85"/>
      <c r="EEV218" s="85"/>
      <c r="EEW218" s="85"/>
      <c r="EEX218" s="85"/>
      <c r="EEY218" s="85"/>
      <c r="EEZ218" s="85"/>
      <c r="EFA218" s="85"/>
      <c r="EFB218" s="85"/>
      <c r="EFC218" s="85"/>
      <c r="EFD218" s="85"/>
      <c r="EFE218" s="85"/>
      <c r="EFF218" s="85"/>
      <c r="EFG218" s="85"/>
      <c r="EFH218" s="85"/>
      <c r="EFI218" s="85"/>
      <c r="EFJ218" s="85"/>
      <c r="EFK218" s="85"/>
      <c r="EFL218" s="85"/>
      <c r="EFM218" s="85"/>
      <c r="EFN218" s="85"/>
      <c r="EFO218" s="85"/>
      <c r="EFP218" s="85"/>
      <c r="EFQ218" s="85"/>
      <c r="EFR218" s="85"/>
      <c r="EFS218" s="85"/>
      <c r="EFT218" s="85"/>
      <c r="EFU218" s="85"/>
      <c r="EFV218" s="85"/>
      <c r="EFW218" s="85"/>
      <c r="EFX218" s="85"/>
      <c r="EFY218" s="85"/>
      <c r="EFZ218" s="85"/>
      <c r="EGA218" s="85"/>
      <c r="EGB218" s="85"/>
      <c r="EGC218" s="85"/>
      <c r="EGD218" s="85"/>
      <c r="EGE218" s="85"/>
      <c r="EGF218" s="85"/>
      <c r="EGG218" s="85"/>
      <c r="EGH218" s="85"/>
      <c r="EGI218" s="85"/>
      <c r="EGJ218" s="85"/>
      <c r="EGK218" s="85"/>
      <c r="EGL218" s="85"/>
      <c r="EGM218" s="85"/>
      <c r="EGN218" s="85"/>
      <c r="EGO218" s="85"/>
      <c r="EGP218" s="85"/>
      <c r="EGQ218" s="85"/>
      <c r="EGR218" s="85"/>
      <c r="EGS218" s="85"/>
      <c r="EGT218" s="85"/>
      <c r="EGU218" s="85"/>
      <c r="EGV218" s="85"/>
      <c r="EGW218" s="85"/>
      <c r="EGX218" s="85"/>
      <c r="EGY218" s="85"/>
      <c r="EGZ218" s="85"/>
      <c r="EHA218" s="85"/>
      <c r="EHB218" s="85"/>
      <c r="EHC218" s="85"/>
      <c r="EHD218" s="85"/>
      <c r="EHE218" s="85"/>
      <c r="EHF218" s="85"/>
      <c r="EHG218" s="85"/>
      <c r="EHH218" s="85"/>
      <c r="EHI218" s="85"/>
      <c r="EHJ218" s="85"/>
      <c r="EHK218" s="85"/>
      <c r="EHL218" s="85"/>
      <c r="EHM218" s="85"/>
      <c r="EHN218" s="85"/>
      <c r="EHO218" s="85"/>
      <c r="EHP218" s="85"/>
      <c r="EHQ218" s="85"/>
      <c r="EHR218" s="85"/>
      <c r="EHS218" s="85"/>
      <c r="EHT218" s="85"/>
      <c r="EHU218" s="85"/>
      <c r="EHV218" s="85"/>
      <c r="EHW218" s="85"/>
      <c r="EHX218" s="85"/>
      <c r="EHY218" s="85"/>
      <c r="EHZ218" s="85"/>
      <c r="EIA218" s="85"/>
      <c r="EIB218" s="85"/>
      <c r="EIC218" s="85"/>
      <c r="EID218" s="85"/>
      <c r="EIE218" s="85"/>
      <c r="EIF218" s="85"/>
      <c r="EIG218" s="85"/>
      <c r="EIH218" s="85"/>
      <c r="EII218" s="85"/>
      <c r="EIJ218" s="85"/>
      <c r="EIK218" s="85"/>
      <c r="EIL218" s="85"/>
      <c r="EIM218" s="85"/>
      <c r="EIN218" s="85"/>
      <c r="EIO218" s="85"/>
      <c r="EIP218" s="85"/>
      <c r="EIQ218" s="85"/>
      <c r="EIR218" s="85"/>
      <c r="EIS218" s="85"/>
      <c r="EIT218" s="85"/>
    </row>
    <row r="219" spans="1:3634" s="12" customFormat="1" ht="35.25" customHeight="1">
      <c r="A219" s="156" t="s">
        <v>27</v>
      </c>
      <c r="B219" s="51" t="s">
        <v>63</v>
      </c>
      <c r="C219" s="56" t="s">
        <v>9</v>
      </c>
      <c r="D219" s="6" t="s">
        <v>104</v>
      </c>
      <c r="E219" s="56" t="s">
        <v>28</v>
      </c>
      <c r="F219" s="56"/>
      <c r="G219" s="107">
        <v>0</v>
      </c>
      <c r="H219" s="107">
        <v>162133</v>
      </c>
      <c r="I219" s="107">
        <v>162133</v>
      </c>
      <c r="J219" s="85"/>
      <c r="K219" s="85"/>
      <c r="L219" s="85"/>
      <c r="M219" s="85"/>
      <c r="N219" s="85"/>
      <c r="O219" s="85"/>
      <c r="P219" s="85"/>
      <c r="Q219" s="85"/>
      <c r="R219" s="85"/>
      <c r="S219" s="85"/>
      <c r="T219" s="85"/>
      <c r="U219" s="85"/>
      <c r="V219" s="85"/>
      <c r="W219" s="85"/>
      <c r="X219" s="85"/>
      <c r="Y219" s="85"/>
      <c r="Z219" s="85"/>
      <c r="AA219" s="85"/>
      <c r="AB219" s="85"/>
      <c r="AC219" s="85"/>
      <c r="AD219" s="85"/>
      <c r="AE219" s="85"/>
      <c r="AF219" s="85"/>
      <c r="AG219" s="85"/>
      <c r="AH219" s="85"/>
      <c r="AI219" s="85"/>
      <c r="AJ219" s="85"/>
      <c r="AK219" s="85"/>
      <c r="AL219" s="85"/>
      <c r="AM219" s="85"/>
      <c r="AN219" s="85"/>
      <c r="AO219" s="85"/>
      <c r="AP219" s="85"/>
      <c r="AQ219" s="85"/>
      <c r="AR219" s="85"/>
      <c r="AS219" s="85"/>
      <c r="AT219" s="85"/>
      <c r="AU219" s="85"/>
      <c r="AV219" s="85"/>
      <c r="AW219" s="85"/>
      <c r="AX219" s="85"/>
      <c r="AY219" s="85"/>
      <c r="AZ219" s="85"/>
      <c r="BA219" s="85"/>
      <c r="BB219" s="85"/>
      <c r="BC219" s="85"/>
      <c r="BD219" s="85"/>
      <c r="BE219" s="85"/>
      <c r="BF219" s="85"/>
      <c r="BG219" s="85"/>
      <c r="BH219" s="85"/>
      <c r="BI219" s="85"/>
      <c r="BJ219" s="85"/>
      <c r="BK219" s="85"/>
      <c r="BL219" s="85"/>
      <c r="BM219" s="85"/>
      <c r="BN219" s="85"/>
      <c r="BO219" s="85"/>
      <c r="BP219" s="85"/>
      <c r="BQ219" s="85"/>
      <c r="BR219" s="85"/>
      <c r="BS219" s="85"/>
      <c r="BT219" s="85"/>
      <c r="BU219" s="85"/>
      <c r="BV219" s="85"/>
      <c r="BW219" s="85"/>
      <c r="BX219" s="85"/>
      <c r="BY219" s="85"/>
      <c r="BZ219" s="85"/>
      <c r="CA219" s="85"/>
      <c r="CB219" s="85"/>
      <c r="CC219" s="85"/>
      <c r="CD219" s="85"/>
      <c r="CE219" s="85"/>
      <c r="CF219" s="85"/>
      <c r="CG219" s="85"/>
      <c r="CH219" s="85"/>
      <c r="CI219" s="85"/>
      <c r="CJ219" s="85"/>
      <c r="CK219" s="85"/>
      <c r="CL219" s="85"/>
      <c r="CM219" s="85"/>
      <c r="CN219" s="85"/>
      <c r="CO219" s="85"/>
      <c r="CP219" s="85"/>
      <c r="CQ219" s="85"/>
      <c r="CR219" s="85"/>
      <c r="CS219" s="85"/>
      <c r="CT219" s="85"/>
      <c r="CU219" s="85"/>
      <c r="CV219" s="85"/>
      <c r="CW219" s="85"/>
      <c r="CX219" s="85"/>
      <c r="CY219" s="85"/>
      <c r="CZ219" s="85"/>
      <c r="DA219" s="85"/>
      <c r="DB219" s="85"/>
      <c r="DC219" s="85"/>
      <c r="DD219" s="85"/>
      <c r="DE219" s="85"/>
      <c r="DF219" s="85"/>
      <c r="DG219" s="85"/>
      <c r="DH219" s="85"/>
      <c r="DI219" s="85"/>
      <c r="DJ219" s="85"/>
      <c r="DK219" s="85"/>
      <c r="DL219" s="85"/>
      <c r="DM219" s="85"/>
      <c r="DN219" s="85"/>
      <c r="DO219" s="85"/>
      <c r="DP219" s="85"/>
      <c r="DQ219" s="85"/>
      <c r="DR219" s="85"/>
      <c r="DS219" s="85"/>
      <c r="DT219" s="85"/>
      <c r="DU219" s="85"/>
      <c r="DV219" s="85"/>
      <c r="DW219" s="85"/>
      <c r="DX219" s="85"/>
      <c r="DY219" s="85"/>
      <c r="DZ219" s="85"/>
      <c r="EA219" s="85"/>
      <c r="EB219" s="85"/>
      <c r="EC219" s="85"/>
      <c r="ED219" s="85"/>
      <c r="EE219" s="85"/>
      <c r="EF219" s="85"/>
      <c r="EG219" s="85"/>
      <c r="EH219" s="85"/>
      <c r="EI219" s="85"/>
      <c r="EJ219" s="85"/>
      <c r="EK219" s="85"/>
      <c r="EL219" s="85"/>
      <c r="EM219" s="85"/>
      <c r="EN219" s="85"/>
      <c r="EO219" s="85"/>
      <c r="EP219" s="85"/>
      <c r="EQ219" s="85"/>
      <c r="ER219" s="85"/>
      <c r="ES219" s="85"/>
      <c r="ET219" s="85"/>
      <c r="EU219" s="85"/>
      <c r="EV219" s="85"/>
      <c r="EW219" s="85"/>
      <c r="EX219" s="85"/>
      <c r="EY219" s="85"/>
      <c r="EZ219" s="85"/>
      <c r="FA219" s="85"/>
      <c r="FB219" s="85"/>
      <c r="FC219" s="85"/>
      <c r="FD219" s="85"/>
      <c r="FE219" s="85"/>
      <c r="FF219" s="85"/>
      <c r="FG219" s="85"/>
      <c r="FH219" s="85"/>
      <c r="FI219" s="85"/>
      <c r="FJ219" s="85"/>
      <c r="FK219" s="85"/>
      <c r="FL219" s="85"/>
      <c r="FM219" s="85"/>
      <c r="FN219" s="85"/>
      <c r="FO219" s="85"/>
      <c r="FP219" s="85"/>
      <c r="FQ219" s="85"/>
      <c r="FR219" s="85"/>
      <c r="FS219" s="85"/>
      <c r="FT219" s="85"/>
      <c r="FU219" s="85"/>
      <c r="FV219" s="85"/>
      <c r="FW219" s="85"/>
      <c r="FX219" s="85"/>
      <c r="FY219" s="85"/>
      <c r="FZ219" s="85"/>
      <c r="GA219" s="85"/>
      <c r="GB219" s="85"/>
      <c r="GC219" s="85"/>
      <c r="GD219" s="85"/>
      <c r="GE219" s="85"/>
      <c r="GF219" s="85"/>
      <c r="GG219" s="85"/>
      <c r="GH219" s="85"/>
      <c r="GI219" s="85"/>
      <c r="GJ219" s="85"/>
      <c r="GK219" s="85"/>
      <c r="GL219" s="85"/>
      <c r="GM219" s="85"/>
      <c r="GN219" s="85"/>
      <c r="GO219" s="85"/>
      <c r="GP219" s="85"/>
      <c r="GQ219" s="85"/>
      <c r="GR219" s="85"/>
      <c r="GS219" s="85"/>
      <c r="GT219" s="85"/>
      <c r="GU219" s="85"/>
      <c r="GV219" s="85"/>
      <c r="GW219" s="85"/>
      <c r="GX219" s="85"/>
      <c r="GY219" s="85"/>
      <c r="GZ219" s="85"/>
      <c r="HA219" s="85"/>
      <c r="HB219" s="85"/>
      <c r="HC219" s="85"/>
      <c r="HD219" s="85"/>
      <c r="HE219" s="85"/>
      <c r="HF219" s="85"/>
      <c r="HG219" s="85"/>
      <c r="HH219" s="85"/>
      <c r="HI219" s="85"/>
      <c r="HJ219" s="85"/>
      <c r="HK219" s="85"/>
      <c r="HL219" s="85"/>
      <c r="HM219" s="85"/>
      <c r="HN219" s="85"/>
      <c r="HO219" s="85"/>
      <c r="HP219" s="85"/>
      <c r="HQ219" s="85"/>
      <c r="HR219" s="85"/>
      <c r="HS219" s="85"/>
      <c r="HT219" s="85"/>
      <c r="HU219" s="85"/>
      <c r="HV219" s="85"/>
      <c r="HW219" s="85"/>
      <c r="HX219" s="85"/>
      <c r="HY219" s="85"/>
      <c r="HZ219" s="85"/>
      <c r="IA219" s="85"/>
      <c r="IB219" s="85"/>
      <c r="IC219" s="85"/>
      <c r="ID219" s="85"/>
      <c r="IE219" s="85"/>
      <c r="IF219" s="85"/>
      <c r="IG219" s="85"/>
      <c r="IH219" s="85"/>
      <c r="II219" s="85"/>
      <c r="IJ219" s="85"/>
      <c r="IK219" s="85"/>
      <c r="IL219" s="85"/>
      <c r="IM219" s="85"/>
      <c r="IN219" s="85"/>
      <c r="IO219" s="85"/>
      <c r="IP219" s="85"/>
      <c r="IQ219" s="85"/>
      <c r="IR219" s="85"/>
      <c r="IS219" s="85"/>
      <c r="IT219" s="85"/>
      <c r="IU219" s="85"/>
      <c r="IV219" s="85"/>
      <c r="IW219" s="85"/>
      <c r="IX219" s="85"/>
      <c r="IY219" s="85"/>
      <c r="IZ219" s="85"/>
      <c r="JA219" s="85"/>
      <c r="JB219" s="85"/>
      <c r="JC219" s="85"/>
      <c r="JD219" s="85"/>
      <c r="JE219" s="85"/>
      <c r="JF219" s="85"/>
      <c r="JG219" s="85"/>
      <c r="JH219" s="85"/>
      <c r="JI219" s="85"/>
      <c r="JJ219" s="85"/>
      <c r="JK219" s="85"/>
      <c r="JL219" s="85"/>
      <c r="JM219" s="85"/>
      <c r="JN219" s="85"/>
      <c r="JO219" s="85"/>
      <c r="JP219" s="85"/>
      <c r="JQ219" s="85"/>
      <c r="JR219" s="85"/>
      <c r="JS219" s="85"/>
      <c r="JT219" s="85"/>
      <c r="JU219" s="85"/>
      <c r="JV219" s="85"/>
      <c r="JW219" s="85"/>
      <c r="JX219" s="85"/>
      <c r="JY219" s="85"/>
      <c r="JZ219" s="85"/>
      <c r="KA219" s="85"/>
      <c r="KB219" s="85"/>
      <c r="KC219" s="85"/>
      <c r="KD219" s="85"/>
      <c r="KE219" s="85"/>
      <c r="KF219" s="85"/>
      <c r="KG219" s="85"/>
      <c r="KH219" s="85"/>
      <c r="KI219" s="85"/>
      <c r="KJ219" s="85"/>
      <c r="KK219" s="85"/>
      <c r="KL219" s="85"/>
      <c r="KM219" s="85"/>
      <c r="KN219" s="85"/>
      <c r="KO219" s="85"/>
      <c r="KP219" s="85"/>
      <c r="KQ219" s="85"/>
      <c r="KR219" s="85"/>
      <c r="KS219" s="85"/>
      <c r="KT219" s="85"/>
      <c r="KU219" s="85"/>
      <c r="KV219" s="85"/>
      <c r="KW219" s="85"/>
      <c r="KX219" s="85"/>
      <c r="KY219" s="85"/>
      <c r="KZ219" s="85"/>
      <c r="LA219" s="85"/>
      <c r="LB219" s="85"/>
      <c r="LC219" s="85"/>
      <c r="LD219" s="85"/>
      <c r="LE219" s="85"/>
      <c r="LF219" s="85"/>
      <c r="LG219" s="85"/>
      <c r="LH219" s="85"/>
      <c r="LI219" s="85"/>
      <c r="LJ219" s="85"/>
      <c r="LK219" s="85"/>
      <c r="LL219" s="85"/>
      <c r="LM219" s="85"/>
      <c r="LN219" s="85"/>
      <c r="LO219" s="85"/>
      <c r="LP219" s="85"/>
      <c r="LQ219" s="85"/>
      <c r="LR219" s="85"/>
      <c r="LS219" s="85"/>
      <c r="LT219" s="85"/>
      <c r="LU219" s="85"/>
      <c r="LV219" s="85"/>
      <c r="LW219" s="85"/>
      <c r="LX219" s="85"/>
      <c r="LY219" s="85"/>
      <c r="LZ219" s="85"/>
      <c r="MA219" s="85"/>
      <c r="MB219" s="85"/>
      <c r="MC219" s="85"/>
      <c r="MD219" s="85"/>
      <c r="ME219" s="85"/>
      <c r="MF219" s="85"/>
      <c r="MG219" s="85"/>
      <c r="MH219" s="85"/>
      <c r="MI219" s="85"/>
      <c r="MJ219" s="85"/>
      <c r="MK219" s="85"/>
      <c r="ML219" s="85"/>
      <c r="MM219" s="85"/>
      <c r="MN219" s="85"/>
      <c r="MO219" s="85"/>
      <c r="MP219" s="85"/>
      <c r="MQ219" s="85"/>
      <c r="MR219" s="85"/>
      <c r="MS219" s="85"/>
      <c r="MT219" s="85"/>
      <c r="MU219" s="85"/>
      <c r="MV219" s="85"/>
      <c r="MW219" s="85"/>
      <c r="MX219" s="85"/>
      <c r="MY219" s="85"/>
      <c r="MZ219" s="85"/>
      <c r="NA219" s="85"/>
      <c r="NB219" s="85"/>
      <c r="NC219" s="85"/>
      <c r="ND219" s="85"/>
      <c r="NE219" s="85"/>
      <c r="NF219" s="85"/>
      <c r="NG219" s="85"/>
      <c r="NH219" s="85"/>
      <c r="NI219" s="85"/>
      <c r="NJ219" s="85"/>
      <c r="NK219" s="85"/>
      <c r="NL219" s="85"/>
      <c r="NM219" s="85"/>
      <c r="NN219" s="85"/>
      <c r="NO219" s="85"/>
      <c r="NP219" s="85"/>
      <c r="NQ219" s="85"/>
      <c r="NR219" s="85"/>
      <c r="NS219" s="85"/>
      <c r="NT219" s="85"/>
      <c r="NU219" s="85"/>
      <c r="NV219" s="85"/>
      <c r="NW219" s="85"/>
      <c r="NX219" s="85"/>
      <c r="NY219" s="85"/>
      <c r="NZ219" s="85"/>
      <c r="OA219" s="85"/>
      <c r="OB219" s="85"/>
      <c r="OC219" s="85"/>
      <c r="OD219" s="85"/>
      <c r="OE219" s="85"/>
      <c r="OF219" s="85"/>
      <c r="OG219" s="85"/>
      <c r="OH219" s="85"/>
      <c r="OI219" s="85"/>
      <c r="OJ219" s="85"/>
      <c r="OK219" s="85"/>
      <c r="OL219" s="85"/>
      <c r="OM219" s="85"/>
      <c r="ON219" s="85"/>
      <c r="OO219" s="85"/>
      <c r="OP219" s="85"/>
      <c r="OQ219" s="85"/>
      <c r="OR219" s="85"/>
      <c r="OS219" s="85"/>
      <c r="OT219" s="85"/>
      <c r="OU219" s="85"/>
      <c r="OV219" s="85"/>
      <c r="OW219" s="85"/>
      <c r="OX219" s="85"/>
      <c r="OY219" s="85"/>
      <c r="OZ219" s="85"/>
      <c r="PA219" s="85"/>
      <c r="PB219" s="85"/>
      <c r="PC219" s="85"/>
      <c r="PD219" s="85"/>
      <c r="PE219" s="85"/>
      <c r="PF219" s="85"/>
      <c r="PG219" s="85"/>
      <c r="PH219" s="85"/>
      <c r="PI219" s="85"/>
      <c r="PJ219" s="85"/>
      <c r="PK219" s="85"/>
      <c r="PL219" s="85"/>
      <c r="PM219" s="85"/>
      <c r="PN219" s="85"/>
      <c r="PO219" s="85"/>
      <c r="PP219" s="85"/>
      <c r="PQ219" s="85"/>
      <c r="PR219" s="85"/>
      <c r="PS219" s="85"/>
      <c r="PT219" s="85"/>
      <c r="PU219" s="85"/>
      <c r="PV219" s="85"/>
      <c r="PW219" s="85"/>
      <c r="PX219" s="85"/>
      <c r="PY219" s="85"/>
      <c r="PZ219" s="85"/>
      <c r="QA219" s="85"/>
      <c r="QB219" s="85"/>
      <c r="QC219" s="85"/>
      <c r="QD219" s="85"/>
      <c r="QE219" s="85"/>
      <c r="QF219" s="85"/>
      <c r="QG219" s="85"/>
      <c r="QH219" s="85"/>
      <c r="QI219" s="85"/>
      <c r="QJ219" s="85"/>
      <c r="QK219" s="85"/>
      <c r="QL219" s="85"/>
      <c r="QM219" s="85"/>
      <c r="QN219" s="85"/>
      <c r="QO219" s="85"/>
      <c r="QP219" s="85"/>
      <c r="QQ219" s="85"/>
      <c r="QR219" s="85"/>
      <c r="QS219" s="85"/>
      <c r="QT219" s="85"/>
      <c r="QU219" s="85"/>
      <c r="QV219" s="85"/>
      <c r="QW219" s="85"/>
      <c r="QX219" s="85"/>
      <c r="QY219" s="85"/>
      <c r="QZ219" s="85"/>
      <c r="RA219" s="85"/>
      <c r="RB219" s="85"/>
      <c r="RC219" s="85"/>
      <c r="RD219" s="85"/>
      <c r="RE219" s="85"/>
      <c r="RF219" s="85"/>
      <c r="RG219" s="85"/>
      <c r="RH219" s="85"/>
      <c r="RI219" s="85"/>
      <c r="RJ219" s="85"/>
      <c r="RK219" s="85"/>
      <c r="RL219" s="85"/>
      <c r="RM219" s="85"/>
      <c r="RN219" s="85"/>
      <c r="RO219" s="85"/>
      <c r="RP219" s="85"/>
      <c r="RQ219" s="85"/>
      <c r="RR219" s="85"/>
      <c r="RS219" s="85"/>
      <c r="RT219" s="85"/>
      <c r="RU219" s="85"/>
      <c r="RV219" s="85"/>
      <c r="RW219" s="85"/>
      <c r="RX219" s="85"/>
      <c r="RY219" s="85"/>
      <c r="RZ219" s="85"/>
      <c r="SA219" s="85"/>
      <c r="SB219" s="85"/>
      <c r="SC219" s="85"/>
      <c r="SD219" s="85"/>
      <c r="SE219" s="85"/>
      <c r="SF219" s="85"/>
      <c r="SG219" s="85"/>
      <c r="SH219" s="85"/>
      <c r="SI219" s="85"/>
      <c r="SJ219" s="85"/>
      <c r="SK219" s="85"/>
      <c r="SL219" s="85"/>
      <c r="SM219" s="85"/>
      <c r="SN219" s="85"/>
      <c r="SO219" s="85"/>
      <c r="SP219" s="85"/>
      <c r="SQ219" s="85"/>
      <c r="SR219" s="85"/>
      <c r="SS219" s="85"/>
      <c r="ST219" s="85"/>
      <c r="SU219" s="85"/>
      <c r="SV219" s="85"/>
      <c r="SW219" s="85"/>
      <c r="SX219" s="85"/>
      <c r="SY219" s="85"/>
      <c r="SZ219" s="85"/>
      <c r="TA219" s="85"/>
      <c r="TB219" s="85"/>
      <c r="TC219" s="85"/>
      <c r="TD219" s="85"/>
      <c r="TE219" s="85"/>
      <c r="TF219" s="85"/>
      <c r="TG219" s="85"/>
      <c r="TH219" s="85"/>
      <c r="TI219" s="85"/>
      <c r="TJ219" s="85"/>
      <c r="TK219" s="85"/>
      <c r="TL219" s="85"/>
      <c r="TM219" s="85"/>
      <c r="TN219" s="85"/>
      <c r="TO219" s="85"/>
      <c r="TP219" s="85"/>
      <c r="TQ219" s="85"/>
      <c r="TR219" s="85"/>
      <c r="TS219" s="85"/>
      <c r="TT219" s="85"/>
      <c r="TU219" s="85"/>
      <c r="TV219" s="85"/>
      <c r="TW219" s="85"/>
      <c r="TX219" s="85"/>
      <c r="TY219" s="85"/>
      <c r="TZ219" s="85"/>
      <c r="UA219" s="85"/>
      <c r="UB219" s="85"/>
      <c r="UC219" s="85"/>
      <c r="UD219" s="85"/>
      <c r="UE219" s="85"/>
      <c r="UF219" s="85"/>
      <c r="UG219" s="85"/>
      <c r="UH219" s="85"/>
      <c r="UI219" s="85"/>
      <c r="UJ219" s="85"/>
      <c r="UK219" s="85"/>
      <c r="UL219" s="85"/>
      <c r="UM219" s="85"/>
      <c r="UN219" s="85"/>
      <c r="UO219" s="85"/>
      <c r="UP219" s="85"/>
      <c r="UQ219" s="85"/>
      <c r="UR219" s="85"/>
      <c r="US219" s="85"/>
      <c r="UT219" s="85"/>
      <c r="UU219" s="85"/>
      <c r="UV219" s="85"/>
      <c r="UW219" s="85"/>
      <c r="UX219" s="85"/>
      <c r="UY219" s="85"/>
      <c r="UZ219" s="85"/>
      <c r="VA219" s="85"/>
      <c r="VB219" s="85"/>
      <c r="VC219" s="85"/>
      <c r="VD219" s="85"/>
      <c r="VE219" s="85"/>
      <c r="VF219" s="85"/>
      <c r="VG219" s="85"/>
      <c r="VH219" s="85"/>
      <c r="VI219" s="85"/>
      <c r="VJ219" s="85"/>
      <c r="VK219" s="85"/>
      <c r="VL219" s="85"/>
      <c r="VM219" s="85"/>
      <c r="VN219" s="85"/>
      <c r="VO219" s="85"/>
      <c r="VP219" s="85"/>
      <c r="VQ219" s="85"/>
      <c r="VR219" s="85"/>
      <c r="VS219" s="85"/>
      <c r="VT219" s="85"/>
      <c r="VU219" s="85"/>
      <c r="VV219" s="85"/>
      <c r="VW219" s="85"/>
      <c r="VX219" s="85"/>
      <c r="VY219" s="85"/>
      <c r="VZ219" s="85"/>
      <c r="WA219" s="85"/>
      <c r="WB219" s="85"/>
      <c r="WC219" s="85"/>
      <c r="WD219" s="85"/>
      <c r="WE219" s="85"/>
      <c r="WF219" s="85"/>
      <c r="WG219" s="85"/>
      <c r="WH219" s="85"/>
      <c r="WI219" s="85"/>
      <c r="WJ219" s="85"/>
      <c r="WK219" s="85"/>
      <c r="WL219" s="85"/>
      <c r="WM219" s="85"/>
      <c r="WN219" s="85"/>
      <c r="WO219" s="85"/>
      <c r="WP219" s="85"/>
      <c r="WQ219" s="85"/>
      <c r="WR219" s="85"/>
      <c r="WS219" s="85"/>
      <c r="WT219" s="85"/>
      <c r="WU219" s="85"/>
      <c r="WV219" s="85"/>
      <c r="WW219" s="85"/>
      <c r="WX219" s="85"/>
      <c r="WY219" s="85"/>
      <c r="WZ219" s="85"/>
      <c r="XA219" s="85"/>
      <c r="XB219" s="85"/>
      <c r="XC219" s="85"/>
      <c r="XD219" s="85"/>
      <c r="XE219" s="85"/>
      <c r="XF219" s="85"/>
      <c r="XG219" s="85"/>
      <c r="XH219" s="85"/>
      <c r="XI219" s="85"/>
      <c r="XJ219" s="85"/>
      <c r="XK219" s="85"/>
      <c r="XL219" s="85"/>
      <c r="XM219" s="85"/>
      <c r="XN219" s="85"/>
      <c r="XO219" s="85"/>
      <c r="XP219" s="85"/>
      <c r="XQ219" s="85"/>
      <c r="XR219" s="85"/>
      <c r="XS219" s="85"/>
      <c r="XT219" s="85"/>
      <c r="XU219" s="85"/>
      <c r="XV219" s="85"/>
      <c r="XW219" s="85"/>
      <c r="XX219" s="85"/>
      <c r="XY219" s="85"/>
      <c r="XZ219" s="85"/>
      <c r="YA219" s="85"/>
      <c r="YB219" s="85"/>
      <c r="YC219" s="85"/>
      <c r="YD219" s="85"/>
      <c r="YE219" s="85"/>
      <c r="YF219" s="85"/>
      <c r="YG219" s="85"/>
      <c r="YH219" s="85"/>
      <c r="YI219" s="85"/>
      <c r="YJ219" s="85"/>
      <c r="YK219" s="85"/>
      <c r="YL219" s="85"/>
      <c r="YM219" s="85"/>
      <c r="YN219" s="85"/>
      <c r="YO219" s="85"/>
      <c r="YP219" s="85"/>
      <c r="YQ219" s="85"/>
      <c r="YR219" s="85"/>
      <c r="YS219" s="85"/>
      <c r="YT219" s="85"/>
      <c r="YU219" s="85"/>
      <c r="YV219" s="85"/>
      <c r="YW219" s="85"/>
      <c r="YX219" s="85"/>
      <c r="YY219" s="85"/>
      <c r="YZ219" s="85"/>
      <c r="ZA219" s="85"/>
      <c r="ZB219" s="85"/>
      <c r="ZC219" s="85"/>
      <c r="ZD219" s="85"/>
      <c r="ZE219" s="85"/>
      <c r="ZF219" s="85"/>
      <c r="ZG219" s="85"/>
      <c r="ZH219" s="85"/>
      <c r="ZI219" s="85"/>
      <c r="ZJ219" s="85"/>
      <c r="ZK219" s="85"/>
      <c r="ZL219" s="85"/>
      <c r="ZM219" s="85"/>
      <c r="ZN219" s="85"/>
      <c r="ZO219" s="85"/>
      <c r="ZP219" s="85"/>
      <c r="ZQ219" s="85"/>
      <c r="ZR219" s="85"/>
      <c r="ZS219" s="85"/>
      <c r="ZT219" s="85"/>
      <c r="ZU219" s="85"/>
      <c r="ZV219" s="85"/>
      <c r="ZW219" s="85"/>
      <c r="ZX219" s="85"/>
      <c r="ZY219" s="85"/>
      <c r="ZZ219" s="85"/>
      <c r="AAA219" s="85"/>
      <c r="AAB219" s="85"/>
      <c r="AAC219" s="85"/>
      <c r="AAD219" s="85"/>
      <c r="AAE219" s="85"/>
      <c r="AAF219" s="85"/>
      <c r="AAG219" s="85"/>
      <c r="AAH219" s="85"/>
      <c r="AAI219" s="85"/>
      <c r="AAJ219" s="85"/>
      <c r="AAK219" s="85"/>
      <c r="AAL219" s="85"/>
      <c r="AAM219" s="85"/>
      <c r="AAN219" s="85"/>
      <c r="AAO219" s="85"/>
      <c r="AAP219" s="85"/>
      <c r="AAQ219" s="85"/>
      <c r="AAR219" s="85"/>
      <c r="AAS219" s="85"/>
      <c r="AAT219" s="85"/>
      <c r="AAU219" s="85"/>
      <c r="AAV219" s="85"/>
      <c r="AAW219" s="85"/>
      <c r="AAX219" s="85"/>
      <c r="AAY219" s="85"/>
      <c r="AAZ219" s="85"/>
      <c r="ABA219" s="85"/>
      <c r="ABB219" s="85"/>
      <c r="ABC219" s="85"/>
      <c r="ABD219" s="85"/>
      <c r="ABE219" s="85"/>
      <c r="ABF219" s="85"/>
      <c r="ABG219" s="85"/>
      <c r="ABH219" s="85"/>
      <c r="ABI219" s="85"/>
      <c r="ABJ219" s="85"/>
      <c r="ABK219" s="85"/>
      <c r="ABL219" s="85"/>
      <c r="ABM219" s="85"/>
      <c r="ABN219" s="85"/>
      <c r="ABO219" s="85"/>
      <c r="ABP219" s="85"/>
      <c r="ABQ219" s="85"/>
      <c r="ABR219" s="85"/>
      <c r="ABS219" s="85"/>
      <c r="ABT219" s="85"/>
      <c r="ABU219" s="85"/>
      <c r="ABV219" s="85"/>
      <c r="ABW219" s="85"/>
      <c r="ABX219" s="85"/>
      <c r="ABY219" s="85"/>
      <c r="ABZ219" s="85"/>
      <c r="ACA219" s="85"/>
      <c r="ACB219" s="85"/>
      <c r="ACC219" s="85"/>
      <c r="ACD219" s="85"/>
      <c r="ACE219" s="85"/>
      <c r="ACF219" s="85"/>
      <c r="ACG219" s="85"/>
      <c r="ACH219" s="85"/>
      <c r="ACI219" s="85"/>
      <c r="ACJ219" s="85"/>
      <c r="ACK219" s="85"/>
      <c r="ACL219" s="85"/>
      <c r="ACM219" s="85"/>
      <c r="ACN219" s="85"/>
      <c r="ACO219" s="85"/>
      <c r="ACP219" s="85"/>
      <c r="ACQ219" s="85"/>
      <c r="ACR219" s="85"/>
      <c r="ACS219" s="85"/>
      <c r="ACT219" s="85"/>
      <c r="ACU219" s="85"/>
      <c r="ACV219" s="85"/>
      <c r="ACW219" s="85"/>
      <c r="ACX219" s="85"/>
      <c r="ACY219" s="85"/>
      <c r="ACZ219" s="85"/>
      <c r="ADA219" s="85"/>
      <c r="ADB219" s="85"/>
      <c r="ADC219" s="85"/>
      <c r="ADD219" s="85"/>
      <c r="ADE219" s="85"/>
      <c r="ADF219" s="85"/>
      <c r="ADG219" s="85"/>
      <c r="ADH219" s="85"/>
      <c r="ADI219" s="85"/>
      <c r="ADJ219" s="85"/>
      <c r="ADK219" s="85"/>
      <c r="ADL219" s="85"/>
      <c r="ADM219" s="85"/>
      <c r="ADN219" s="85"/>
      <c r="ADO219" s="85"/>
      <c r="ADP219" s="85"/>
      <c r="ADQ219" s="85"/>
      <c r="ADR219" s="85"/>
      <c r="ADS219" s="85"/>
      <c r="ADT219" s="85"/>
      <c r="ADU219" s="85"/>
      <c r="ADV219" s="85"/>
      <c r="ADW219" s="85"/>
      <c r="ADX219" s="85"/>
      <c r="ADY219" s="85"/>
      <c r="ADZ219" s="85"/>
      <c r="AEA219" s="85"/>
      <c r="AEB219" s="85"/>
      <c r="AEC219" s="85"/>
      <c r="AED219" s="85"/>
      <c r="AEE219" s="85"/>
      <c r="AEF219" s="85"/>
      <c r="AEG219" s="85"/>
      <c r="AEH219" s="85"/>
      <c r="AEI219" s="85"/>
      <c r="AEJ219" s="85"/>
      <c r="AEK219" s="85"/>
      <c r="AEL219" s="85"/>
      <c r="AEM219" s="85"/>
      <c r="AEN219" s="85"/>
      <c r="AEO219" s="85"/>
      <c r="AEP219" s="85"/>
      <c r="AEQ219" s="85"/>
      <c r="AER219" s="85"/>
      <c r="AES219" s="85"/>
      <c r="AET219" s="85"/>
      <c r="AEU219" s="85"/>
      <c r="AEV219" s="85"/>
      <c r="AEW219" s="85"/>
      <c r="AEX219" s="85"/>
      <c r="AEY219" s="85"/>
      <c r="AEZ219" s="85"/>
      <c r="AFA219" s="85"/>
      <c r="AFB219" s="85"/>
      <c r="AFC219" s="85"/>
      <c r="AFD219" s="85"/>
      <c r="AFE219" s="85"/>
      <c r="AFF219" s="85"/>
      <c r="AFG219" s="85"/>
      <c r="AFH219" s="85"/>
      <c r="AFI219" s="85"/>
      <c r="AFJ219" s="85"/>
      <c r="AFK219" s="85"/>
      <c r="AFL219" s="85"/>
      <c r="AFM219" s="85"/>
      <c r="AFN219" s="85"/>
      <c r="AFO219" s="85"/>
      <c r="AFP219" s="85"/>
      <c r="AFQ219" s="85"/>
      <c r="AFR219" s="85"/>
      <c r="AFS219" s="85"/>
      <c r="AFT219" s="85"/>
      <c r="AFU219" s="85"/>
      <c r="AFV219" s="85"/>
      <c r="AFW219" s="85"/>
      <c r="AFX219" s="85"/>
      <c r="AFY219" s="85"/>
      <c r="AFZ219" s="85"/>
      <c r="AGA219" s="85"/>
      <c r="AGB219" s="85"/>
      <c r="AGC219" s="85"/>
      <c r="AGD219" s="85"/>
      <c r="AGE219" s="85"/>
      <c r="AGF219" s="85"/>
      <c r="AGG219" s="85"/>
      <c r="AGH219" s="85"/>
      <c r="AGI219" s="85"/>
      <c r="AGJ219" s="85"/>
      <c r="AGK219" s="85"/>
      <c r="AGL219" s="85"/>
      <c r="AGM219" s="85"/>
      <c r="AGN219" s="85"/>
      <c r="AGO219" s="85"/>
      <c r="AGP219" s="85"/>
      <c r="AGQ219" s="85"/>
      <c r="AGR219" s="85"/>
      <c r="AGS219" s="85"/>
      <c r="AGT219" s="85"/>
      <c r="AGU219" s="85"/>
      <c r="AGV219" s="85"/>
      <c r="AGW219" s="85"/>
      <c r="AGX219" s="85"/>
      <c r="AGY219" s="85"/>
      <c r="AGZ219" s="85"/>
      <c r="AHA219" s="85"/>
      <c r="AHB219" s="85"/>
      <c r="AHC219" s="85"/>
      <c r="AHD219" s="85"/>
      <c r="AHE219" s="85"/>
      <c r="AHF219" s="85"/>
      <c r="AHG219" s="85"/>
      <c r="AHH219" s="85"/>
      <c r="AHI219" s="85"/>
      <c r="AHJ219" s="85"/>
      <c r="AHK219" s="85"/>
      <c r="AHL219" s="85"/>
      <c r="AHM219" s="85"/>
      <c r="AHN219" s="85"/>
      <c r="AHO219" s="85"/>
      <c r="AHP219" s="85"/>
      <c r="AHQ219" s="85"/>
      <c r="AHR219" s="85"/>
      <c r="AHS219" s="85"/>
      <c r="AHT219" s="85"/>
      <c r="AHU219" s="85"/>
      <c r="AHV219" s="85"/>
      <c r="AHW219" s="85"/>
      <c r="AHX219" s="85"/>
      <c r="AHY219" s="85"/>
      <c r="AHZ219" s="85"/>
      <c r="AIA219" s="85"/>
      <c r="AIB219" s="85"/>
      <c r="AIC219" s="85"/>
      <c r="AID219" s="85"/>
      <c r="AIE219" s="85"/>
      <c r="AIF219" s="85"/>
      <c r="AIG219" s="85"/>
      <c r="AIH219" s="85"/>
      <c r="AII219" s="85"/>
      <c r="AIJ219" s="85"/>
      <c r="AIK219" s="85"/>
      <c r="AIL219" s="85"/>
      <c r="AIM219" s="85"/>
      <c r="AIN219" s="85"/>
      <c r="AIO219" s="85"/>
      <c r="AIP219" s="85"/>
      <c r="AIQ219" s="85"/>
      <c r="AIR219" s="85"/>
      <c r="AIS219" s="85"/>
      <c r="AIT219" s="85"/>
      <c r="AIU219" s="85"/>
      <c r="AIV219" s="85"/>
      <c r="AIW219" s="85"/>
      <c r="AIX219" s="85"/>
      <c r="AIY219" s="85"/>
      <c r="AIZ219" s="85"/>
      <c r="AJA219" s="85"/>
      <c r="AJB219" s="85"/>
      <c r="AJC219" s="85"/>
      <c r="AJD219" s="85"/>
      <c r="AJE219" s="85"/>
      <c r="AJF219" s="85"/>
      <c r="AJG219" s="85"/>
      <c r="AJH219" s="85"/>
      <c r="AJI219" s="85"/>
      <c r="AJJ219" s="85"/>
      <c r="AJK219" s="85"/>
      <c r="AJL219" s="85"/>
      <c r="AJM219" s="85"/>
      <c r="AJN219" s="85"/>
      <c r="AJO219" s="85"/>
      <c r="AJP219" s="85"/>
      <c r="AJQ219" s="85"/>
      <c r="AJR219" s="85"/>
      <c r="AJS219" s="85"/>
      <c r="AJT219" s="85"/>
      <c r="AJU219" s="85"/>
      <c r="AJV219" s="85"/>
      <c r="AJW219" s="85"/>
      <c r="AJX219" s="85"/>
      <c r="AJY219" s="85"/>
      <c r="AJZ219" s="85"/>
      <c r="AKA219" s="85"/>
      <c r="AKB219" s="85"/>
      <c r="AKC219" s="85"/>
      <c r="AKD219" s="85"/>
      <c r="AKE219" s="85"/>
      <c r="AKF219" s="85"/>
      <c r="AKG219" s="85"/>
      <c r="AKH219" s="85"/>
      <c r="AKI219" s="85"/>
      <c r="AKJ219" s="85"/>
      <c r="AKK219" s="85"/>
      <c r="AKL219" s="85"/>
      <c r="AKM219" s="85"/>
      <c r="AKN219" s="85"/>
      <c r="AKO219" s="85"/>
      <c r="AKP219" s="85"/>
      <c r="AKQ219" s="85"/>
      <c r="AKR219" s="85"/>
      <c r="AKS219" s="85"/>
      <c r="AKT219" s="85"/>
      <c r="AKU219" s="85"/>
      <c r="AKV219" s="85"/>
      <c r="AKW219" s="85"/>
      <c r="AKX219" s="85"/>
      <c r="AKY219" s="85"/>
      <c r="AKZ219" s="85"/>
      <c r="ALA219" s="85"/>
      <c r="ALB219" s="85"/>
      <c r="ALC219" s="85"/>
      <c r="ALD219" s="85"/>
      <c r="ALE219" s="85"/>
      <c r="ALF219" s="85"/>
      <c r="ALG219" s="85"/>
      <c r="ALH219" s="85"/>
      <c r="ALI219" s="85"/>
      <c r="ALJ219" s="85"/>
      <c r="ALK219" s="85"/>
      <c r="ALL219" s="85"/>
      <c r="ALM219" s="85"/>
      <c r="ALN219" s="85"/>
      <c r="ALO219" s="85"/>
      <c r="ALP219" s="85"/>
      <c r="ALQ219" s="85"/>
      <c r="ALR219" s="85"/>
      <c r="ALS219" s="85"/>
      <c r="ALT219" s="85"/>
      <c r="ALU219" s="85"/>
      <c r="ALV219" s="85"/>
      <c r="ALW219" s="85"/>
      <c r="ALX219" s="85"/>
      <c r="ALY219" s="85"/>
      <c r="ALZ219" s="85"/>
      <c r="AMA219" s="85"/>
      <c r="AMB219" s="85"/>
      <c r="AMC219" s="85"/>
      <c r="AMD219" s="85"/>
      <c r="AME219" s="85"/>
      <c r="AMF219" s="85"/>
      <c r="AMG219" s="85"/>
      <c r="AMH219" s="85"/>
      <c r="AMI219" s="85"/>
      <c r="AMJ219" s="85"/>
      <c r="AMK219" s="85"/>
      <c r="AML219" s="85"/>
      <c r="AMM219" s="85"/>
      <c r="AMN219" s="85"/>
      <c r="AMO219" s="85"/>
      <c r="AMP219" s="85"/>
      <c r="AMQ219" s="85"/>
      <c r="AMR219" s="85"/>
      <c r="AMS219" s="85"/>
      <c r="AMT219" s="85"/>
      <c r="AMU219" s="85"/>
      <c r="AMV219" s="85"/>
      <c r="AMW219" s="85"/>
      <c r="AMX219" s="85"/>
      <c r="AMY219" s="85"/>
      <c r="AMZ219" s="85"/>
      <c r="ANA219" s="85"/>
      <c r="ANB219" s="85"/>
      <c r="ANC219" s="85"/>
      <c r="AND219" s="85"/>
      <c r="ANE219" s="85"/>
      <c r="ANF219" s="85"/>
      <c r="ANG219" s="85"/>
      <c r="ANH219" s="85"/>
      <c r="ANI219" s="85"/>
      <c r="ANJ219" s="85"/>
      <c r="ANK219" s="85"/>
      <c r="ANL219" s="85"/>
      <c r="ANM219" s="85"/>
      <c r="ANN219" s="85"/>
      <c r="ANO219" s="85"/>
      <c r="ANP219" s="85"/>
      <c r="ANQ219" s="85"/>
      <c r="ANR219" s="85"/>
      <c r="ANS219" s="85"/>
      <c r="ANT219" s="85"/>
      <c r="ANU219" s="85"/>
      <c r="ANV219" s="85"/>
      <c r="ANW219" s="85"/>
      <c r="ANX219" s="85"/>
      <c r="ANY219" s="85"/>
      <c r="ANZ219" s="85"/>
      <c r="AOA219" s="85"/>
      <c r="AOB219" s="85"/>
      <c r="AOC219" s="85"/>
      <c r="AOD219" s="85"/>
      <c r="AOE219" s="85"/>
      <c r="AOF219" s="85"/>
      <c r="AOG219" s="85"/>
      <c r="AOH219" s="85"/>
      <c r="AOI219" s="85"/>
      <c r="AOJ219" s="85"/>
      <c r="AOK219" s="85"/>
      <c r="AOL219" s="85"/>
      <c r="AOM219" s="85"/>
      <c r="AON219" s="85"/>
      <c r="AOO219" s="85"/>
      <c r="AOP219" s="85"/>
      <c r="AOQ219" s="85"/>
      <c r="AOR219" s="85"/>
      <c r="AOS219" s="85"/>
      <c r="AOT219" s="85"/>
      <c r="AOU219" s="85"/>
      <c r="AOV219" s="85"/>
      <c r="AOW219" s="85"/>
      <c r="AOX219" s="85"/>
      <c r="AOY219" s="85"/>
      <c r="AOZ219" s="85"/>
      <c r="APA219" s="85"/>
      <c r="APB219" s="85"/>
      <c r="APC219" s="85"/>
      <c r="APD219" s="85"/>
      <c r="APE219" s="85"/>
      <c r="APF219" s="85"/>
      <c r="APG219" s="85"/>
      <c r="APH219" s="85"/>
      <c r="API219" s="85"/>
      <c r="APJ219" s="85"/>
      <c r="APK219" s="85"/>
      <c r="APL219" s="85"/>
      <c r="APM219" s="85"/>
      <c r="APN219" s="85"/>
      <c r="APO219" s="85"/>
      <c r="APP219" s="85"/>
      <c r="APQ219" s="85"/>
      <c r="APR219" s="85"/>
      <c r="APS219" s="85"/>
      <c r="APT219" s="85"/>
      <c r="APU219" s="85"/>
      <c r="APV219" s="85"/>
      <c r="APW219" s="85"/>
      <c r="APX219" s="85"/>
      <c r="APY219" s="85"/>
      <c r="APZ219" s="85"/>
      <c r="AQA219" s="85"/>
      <c r="AQB219" s="85"/>
      <c r="AQC219" s="85"/>
      <c r="AQD219" s="85"/>
      <c r="AQE219" s="85"/>
      <c r="AQF219" s="85"/>
      <c r="AQG219" s="85"/>
      <c r="AQH219" s="85"/>
      <c r="AQI219" s="85"/>
      <c r="AQJ219" s="85"/>
      <c r="AQK219" s="85"/>
      <c r="AQL219" s="85"/>
      <c r="AQM219" s="85"/>
      <c r="AQN219" s="85"/>
      <c r="AQO219" s="85"/>
      <c r="AQP219" s="85"/>
      <c r="AQQ219" s="85"/>
      <c r="AQR219" s="85"/>
      <c r="AQS219" s="85"/>
      <c r="AQT219" s="85"/>
      <c r="AQU219" s="85"/>
      <c r="AQV219" s="85"/>
      <c r="AQW219" s="85"/>
      <c r="AQX219" s="85"/>
      <c r="AQY219" s="85"/>
      <c r="AQZ219" s="85"/>
      <c r="ARA219" s="85"/>
      <c r="ARB219" s="85"/>
      <c r="ARC219" s="85"/>
      <c r="ARD219" s="85"/>
      <c r="ARE219" s="85"/>
      <c r="ARF219" s="85"/>
      <c r="ARG219" s="85"/>
      <c r="ARH219" s="85"/>
      <c r="ARI219" s="85"/>
      <c r="ARJ219" s="85"/>
      <c r="ARK219" s="85"/>
      <c r="ARL219" s="85"/>
      <c r="ARM219" s="85"/>
      <c r="ARN219" s="85"/>
      <c r="ARO219" s="85"/>
      <c r="ARP219" s="85"/>
      <c r="ARQ219" s="85"/>
      <c r="ARR219" s="85"/>
      <c r="ARS219" s="85"/>
      <c r="ART219" s="85"/>
      <c r="ARU219" s="85"/>
      <c r="ARV219" s="85"/>
      <c r="ARW219" s="85"/>
      <c r="ARX219" s="85"/>
      <c r="ARY219" s="85"/>
      <c r="ARZ219" s="85"/>
      <c r="ASA219" s="85"/>
      <c r="ASB219" s="85"/>
      <c r="ASC219" s="85"/>
      <c r="ASD219" s="85"/>
      <c r="ASE219" s="85"/>
      <c r="ASF219" s="85"/>
      <c r="ASG219" s="85"/>
      <c r="ASH219" s="85"/>
      <c r="ASI219" s="85"/>
      <c r="ASJ219" s="85"/>
      <c r="ASK219" s="85"/>
      <c r="ASL219" s="85"/>
      <c r="ASM219" s="85"/>
      <c r="ASN219" s="85"/>
      <c r="ASO219" s="85"/>
      <c r="ASP219" s="85"/>
      <c r="ASQ219" s="85"/>
      <c r="ASR219" s="85"/>
      <c r="ASS219" s="85"/>
      <c r="AST219" s="85"/>
      <c r="ASU219" s="85"/>
      <c r="ASV219" s="85"/>
      <c r="ASW219" s="85"/>
      <c r="ASX219" s="85"/>
      <c r="ASY219" s="85"/>
      <c r="ASZ219" s="85"/>
      <c r="ATA219" s="85"/>
      <c r="ATB219" s="85"/>
      <c r="ATC219" s="85"/>
      <c r="ATD219" s="85"/>
      <c r="ATE219" s="85"/>
      <c r="ATF219" s="85"/>
      <c r="ATG219" s="85"/>
      <c r="ATH219" s="85"/>
      <c r="ATI219" s="85"/>
      <c r="ATJ219" s="85"/>
      <c r="ATK219" s="85"/>
      <c r="ATL219" s="85"/>
      <c r="ATM219" s="85"/>
      <c r="ATN219" s="85"/>
      <c r="ATO219" s="85"/>
      <c r="ATP219" s="85"/>
      <c r="ATQ219" s="85"/>
      <c r="ATR219" s="85"/>
      <c r="ATS219" s="85"/>
      <c r="ATT219" s="85"/>
      <c r="ATU219" s="85"/>
      <c r="ATV219" s="85"/>
      <c r="ATW219" s="85"/>
      <c r="ATX219" s="85"/>
      <c r="ATY219" s="85"/>
      <c r="ATZ219" s="85"/>
      <c r="AUA219" s="85"/>
      <c r="AUB219" s="85"/>
      <c r="AUC219" s="85"/>
      <c r="AUD219" s="85"/>
      <c r="AUE219" s="85"/>
      <c r="AUF219" s="85"/>
      <c r="AUG219" s="85"/>
      <c r="AUH219" s="85"/>
      <c r="AUI219" s="85"/>
      <c r="AUJ219" s="85"/>
      <c r="AUK219" s="85"/>
      <c r="AUL219" s="85"/>
      <c r="AUM219" s="85"/>
      <c r="AUN219" s="85"/>
      <c r="AUO219" s="85"/>
      <c r="AUP219" s="85"/>
      <c r="AUQ219" s="85"/>
      <c r="AUR219" s="85"/>
      <c r="AUS219" s="85"/>
      <c r="AUT219" s="85"/>
      <c r="AUU219" s="85"/>
      <c r="AUV219" s="85"/>
      <c r="AUW219" s="85"/>
      <c r="AUX219" s="85"/>
      <c r="AUY219" s="85"/>
      <c r="AUZ219" s="85"/>
      <c r="AVA219" s="85"/>
      <c r="AVB219" s="85"/>
      <c r="AVC219" s="85"/>
      <c r="AVD219" s="85"/>
      <c r="AVE219" s="85"/>
      <c r="AVF219" s="85"/>
      <c r="AVG219" s="85"/>
      <c r="AVH219" s="85"/>
      <c r="AVI219" s="85"/>
      <c r="AVJ219" s="85"/>
      <c r="AVK219" s="85"/>
      <c r="AVL219" s="85"/>
      <c r="AVM219" s="85"/>
      <c r="AVN219" s="85"/>
      <c r="AVO219" s="85"/>
      <c r="AVP219" s="85"/>
      <c r="AVQ219" s="85"/>
      <c r="AVR219" s="85"/>
      <c r="AVS219" s="85"/>
      <c r="AVT219" s="85"/>
      <c r="AVU219" s="85"/>
      <c r="AVV219" s="85"/>
      <c r="AVW219" s="85"/>
      <c r="AVX219" s="85"/>
      <c r="AVY219" s="85"/>
      <c r="AVZ219" s="85"/>
      <c r="AWA219" s="85"/>
      <c r="AWB219" s="85"/>
      <c r="AWC219" s="85"/>
      <c r="AWD219" s="85"/>
      <c r="AWE219" s="85"/>
      <c r="AWF219" s="85"/>
      <c r="AWG219" s="85"/>
      <c r="AWH219" s="85"/>
      <c r="AWI219" s="85"/>
      <c r="AWJ219" s="85"/>
      <c r="AWK219" s="85"/>
      <c r="AWL219" s="85"/>
      <c r="AWM219" s="85"/>
      <c r="AWN219" s="85"/>
      <c r="AWO219" s="85"/>
      <c r="AWP219" s="85"/>
      <c r="AWQ219" s="85"/>
      <c r="AWR219" s="85"/>
      <c r="AWS219" s="85"/>
      <c r="AWT219" s="85"/>
      <c r="AWU219" s="85"/>
      <c r="AWV219" s="85"/>
      <c r="AWW219" s="85"/>
      <c r="AWX219" s="85"/>
      <c r="AWY219" s="85"/>
      <c r="AWZ219" s="85"/>
      <c r="AXA219" s="85"/>
      <c r="AXB219" s="85"/>
      <c r="AXC219" s="85"/>
      <c r="AXD219" s="85"/>
      <c r="AXE219" s="85"/>
      <c r="AXF219" s="85"/>
      <c r="AXG219" s="85"/>
      <c r="AXH219" s="85"/>
      <c r="AXI219" s="85"/>
      <c r="AXJ219" s="85"/>
      <c r="AXK219" s="85"/>
      <c r="AXL219" s="85"/>
      <c r="AXM219" s="85"/>
      <c r="AXN219" s="85"/>
      <c r="AXO219" s="85"/>
      <c r="AXP219" s="85"/>
      <c r="AXQ219" s="85"/>
      <c r="AXR219" s="85"/>
      <c r="AXS219" s="85"/>
      <c r="AXT219" s="85"/>
      <c r="AXU219" s="85"/>
      <c r="AXV219" s="85"/>
      <c r="AXW219" s="85"/>
      <c r="AXX219" s="85"/>
      <c r="AXY219" s="85"/>
      <c r="AXZ219" s="85"/>
      <c r="AYA219" s="85"/>
      <c r="AYB219" s="85"/>
      <c r="AYC219" s="85"/>
      <c r="AYD219" s="85"/>
      <c r="AYE219" s="85"/>
      <c r="AYF219" s="85"/>
      <c r="AYG219" s="85"/>
      <c r="AYH219" s="85"/>
      <c r="AYI219" s="85"/>
      <c r="AYJ219" s="85"/>
      <c r="AYK219" s="85"/>
      <c r="AYL219" s="85"/>
      <c r="AYM219" s="85"/>
      <c r="AYN219" s="85"/>
      <c r="AYO219" s="85"/>
      <c r="AYP219" s="85"/>
      <c r="AYQ219" s="85"/>
      <c r="AYR219" s="85"/>
      <c r="AYS219" s="85"/>
      <c r="AYT219" s="85"/>
      <c r="AYU219" s="85"/>
      <c r="AYV219" s="85"/>
      <c r="AYW219" s="85"/>
      <c r="AYX219" s="85"/>
      <c r="AYY219" s="85"/>
      <c r="AYZ219" s="85"/>
      <c r="AZA219" s="85"/>
      <c r="AZB219" s="85"/>
      <c r="AZC219" s="85"/>
      <c r="AZD219" s="85"/>
      <c r="AZE219" s="85"/>
      <c r="AZF219" s="85"/>
      <c r="AZG219" s="85"/>
      <c r="AZH219" s="85"/>
      <c r="AZI219" s="85"/>
      <c r="AZJ219" s="85"/>
      <c r="AZK219" s="85"/>
      <c r="AZL219" s="85"/>
      <c r="AZM219" s="85"/>
      <c r="AZN219" s="85"/>
      <c r="AZO219" s="85"/>
      <c r="AZP219" s="85"/>
      <c r="AZQ219" s="85"/>
      <c r="AZR219" s="85"/>
      <c r="AZS219" s="85"/>
      <c r="AZT219" s="85"/>
      <c r="AZU219" s="85"/>
      <c r="AZV219" s="85"/>
      <c r="AZW219" s="85"/>
      <c r="AZX219" s="85"/>
      <c r="AZY219" s="85"/>
      <c r="AZZ219" s="85"/>
      <c r="BAA219" s="85"/>
      <c r="BAB219" s="85"/>
      <c r="BAC219" s="85"/>
      <c r="BAD219" s="85"/>
      <c r="BAE219" s="85"/>
      <c r="BAF219" s="85"/>
      <c r="BAG219" s="85"/>
      <c r="BAH219" s="85"/>
      <c r="BAI219" s="85"/>
      <c r="BAJ219" s="85"/>
      <c r="BAK219" s="85"/>
      <c r="BAL219" s="85"/>
      <c r="BAM219" s="85"/>
      <c r="BAN219" s="85"/>
      <c r="BAO219" s="85"/>
      <c r="BAP219" s="85"/>
      <c r="BAQ219" s="85"/>
      <c r="BAR219" s="85"/>
      <c r="BAS219" s="85"/>
      <c r="BAT219" s="85"/>
      <c r="BAU219" s="85"/>
      <c r="BAV219" s="85"/>
      <c r="BAW219" s="85"/>
      <c r="BAX219" s="85"/>
      <c r="BAY219" s="85"/>
      <c r="BAZ219" s="85"/>
      <c r="BBA219" s="85"/>
      <c r="BBB219" s="85"/>
      <c r="BBC219" s="85"/>
      <c r="BBD219" s="85"/>
      <c r="BBE219" s="85"/>
      <c r="BBF219" s="85"/>
      <c r="BBG219" s="85"/>
      <c r="BBH219" s="85"/>
      <c r="BBI219" s="85"/>
      <c r="BBJ219" s="85"/>
      <c r="BBK219" s="85"/>
      <c r="BBL219" s="85"/>
      <c r="BBM219" s="85"/>
      <c r="BBN219" s="85"/>
      <c r="BBO219" s="85"/>
      <c r="BBP219" s="85"/>
      <c r="BBQ219" s="85"/>
      <c r="BBR219" s="85"/>
      <c r="BBS219" s="85"/>
      <c r="BBT219" s="85"/>
      <c r="BBU219" s="85"/>
      <c r="BBV219" s="85"/>
      <c r="BBW219" s="85"/>
      <c r="BBX219" s="85"/>
      <c r="BBY219" s="85"/>
      <c r="BBZ219" s="85"/>
      <c r="BCA219" s="85"/>
      <c r="BCB219" s="85"/>
      <c r="BCC219" s="85"/>
      <c r="BCD219" s="85"/>
      <c r="BCE219" s="85"/>
      <c r="BCF219" s="85"/>
      <c r="BCG219" s="85"/>
      <c r="BCH219" s="85"/>
      <c r="BCI219" s="85"/>
      <c r="BCJ219" s="85"/>
      <c r="BCK219" s="85"/>
      <c r="BCL219" s="85"/>
      <c r="BCM219" s="85"/>
      <c r="BCN219" s="85"/>
      <c r="BCO219" s="85"/>
      <c r="BCP219" s="85"/>
      <c r="BCQ219" s="85"/>
      <c r="BCR219" s="85"/>
      <c r="BCS219" s="85"/>
      <c r="BCT219" s="85"/>
      <c r="BCU219" s="85"/>
      <c r="BCV219" s="85"/>
      <c r="BCW219" s="85"/>
      <c r="BCX219" s="85"/>
      <c r="BCY219" s="85"/>
      <c r="BCZ219" s="85"/>
      <c r="BDA219" s="85"/>
      <c r="BDB219" s="85"/>
      <c r="BDC219" s="85"/>
      <c r="BDD219" s="85"/>
      <c r="BDE219" s="85"/>
      <c r="BDF219" s="85"/>
      <c r="BDG219" s="85"/>
      <c r="BDH219" s="85"/>
      <c r="BDI219" s="85"/>
      <c r="BDJ219" s="85"/>
      <c r="BDK219" s="85"/>
      <c r="BDL219" s="85"/>
      <c r="BDM219" s="85"/>
      <c r="BDN219" s="85"/>
      <c r="BDO219" s="85"/>
      <c r="BDP219" s="85"/>
      <c r="BDQ219" s="85"/>
      <c r="BDR219" s="85"/>
      <c r="BDS219" s="85"/>
      <c r="BDT219" s="85"/>
      <c r="BDU219" s="85"/>
      <c r="BDV219" s="85"/>
      <c r="BDW219" s="85"/>
      <c r="BDX219" s="85"/>
      <c r="BDY219" s="85"/>
      <c r="BDZ219" s="85"/>
      <c r="BEA219" s="85"/>
      <c r="BEB219" s="85"/>
      <c r="BEC219" s="85"/>
      <c r="BED219" s="85"/>
      <c r="BEE219" s="85"/>
      <c r="BEF219" s="85"/>
      <c r="BEG219" s="85"/>
      <c r="BEH219" s="85"/>
      <c r="BEI219" s="85"/>
      <c r="BEJ219" s="85"/>
      <c r="BEK219" s="85"/>
      <c r="BEL219" s="85"/>
      <c r="BEM219" s="85"/>
      <c r="BEN219" s="85"/>
      <c r="BEO219" s="85"/>
      <c r="BEP219" s="85"/>
      <c r="BEQ219" s="85"/>
      <c r="BER219" s="85"/>
      <c r="BES219" s="85"/>
      <c r="BET219" s="85"/>
      <c r="BEU219" s="85"/>
      <c r="BEV219" s="85"/>
      <c r="BEW219" s="85"/>
      <c r="BEX219" s="85"/>
      <c r="BEY219" s="85"/>
      <c r="BEZ219" s="85"/>
      <c r="BFA219" s="85"/>
      <c r="BFB219" s="85"/>
      <c r="BFC219" s="85"/>
      <c r="BFD219" s="85"/>
      <c r="BFE219" s="85"/>
      <c r="BFF219" s="85"/>
      <c r="BFG219" s="85"/>
      <c r="BFH219" s="85"/>
      <c r="BFI219" s="85"/>
      <c r="BFJ219" s="85"/>
      <c r="BFK219" s="85"/>
      <c r="BFL219" s="85"/>
      <c r="BFM219" s="85"/>
      <c r="BFN219" s="85"/>
      <c r="BFO219" s="85"/>
      <c r="BFP219" s="85"/>
      <c r="BFQ219" s="85"/>
      <c r="BFR219" s="85"/>
      <c r="BFS219" s="85"/>
      <c r="BFT219" s="85"/>
      <c r="BFU219" s="85"/>
      <c r="BFV219" s="85"/>
      <c r="BFW219" s="85"/>
      <c r="BFX219" s="85"/>
      <c r="BFY219" s="85"/>
      <c r="BFZ219" s="85"/>
      <c r="BGA219" s="85"/>
      <c r="BGB219" s="85"/>
      <c r="BGC219" s="85"/>
      <c r="BGD219" s="85"/>
      <c r="BGE219" s="85"/>
      <c r="BGF219" s="85"/>
      <c r="BGG219" s="85"/>
      <c r="BGH219" s="85"/>
      <c r="BGI219" s="85"/>
      <c r="BGJ219" s="85"/>
      <c r="BGK219" s="85"/>
      <c r="BGL219" s="85"/>
      <c r="BGM219" s="85"/>
      <c r="BGN219" s="85"/>
      <c r="BGO219" s="85"/>
      <c r="BGP219" s="85"/>
      <c r="BGQ219" s="85"/>
      <c r="BGR219" s="85"/>
      <c r="BGS219" s="85"/>
      <c r="BGT219" s="85"/>
      <c r="BGU219" s="85"/>
      <c r="BGV219" s="85"/>
      <c r="BGW219" s="85"/>
      <c r="BGX219" s="85"/>
      <c r="BGY219" s="85"/>
      <c r="BGZ219" s="85"/>
      <c r="BHA219" s="85"/>
      <c r="BHB219" s="85"/>
      <c r="BHC219" s="85"/>
      <c r="BHD219" s="85"/>
      <c r="BHE219" s="85"/>
      <c r="BHF219" s="85"/>
      <c r="BHG219" s="85"/>
      <c r="BHH219" s="85"/>
      <c r="BHI219" s="85"/>
      <c r="BHJ219" s="85"/>
      <c r="BHK219" s="85"/>
      <c r="BHL219" s="85"/>
      <c r="BHM219" s="85"/>
      <c r="BHN219" s="85"/>
      <c r="BHO219" s="85"/>
      <c r="BHP219" s="85"/>
      <c r="BHQ219" s="85"/>
      <c r="BHR219" s="85"/>
      <c r="BHS219" s="85"/>
      <c r="BHT219" s="85"/>
      <c r="BHU219" s="85"/>
      <c r="BHV219" s="85"/>
      <c r="BHW219" s="85"/>
      <c r="BHX219" s="85"/>
      <c r="BHY219" s="85"/>
      <c r="BHZ219" s="85"/>
      <c r="BIA219" s="85"/>
      <c r="BIB219" s="85"/>
      <c r="BIC219" s="85"/>
      <c r="BID219" s="85"/>
      <c r="BIE219" s="85"/>
      <c r="BIF219" s="85"/>
      <c r="BIG219" s="85"/>
      <c r="BIH219" s="85"/>
      <c r="BII219" s="85"/>
      <c r="BIJ219" s="85"/>
      <c r="BIK219" s="85"/>
      <c r="BIL219" s="85"/>
      <c r="BIM219" s="85"/>
      <c r="BIN219" s="85"/>
      <c r="BIO219" s="85"/>
      <c r="BIP219" s="85"/>
      <c r="BIQ219" s="85"/>
      <c r="BIR219" s="85"/>
      <c r="BIS219" s="85"/>
      <c r="BIT219" s="85"/>
      <c r="BIU219" s="85"/>
      <c r="BIV219" s="85"/>
      <c r="BIW219" s="85"/>
      <c r="BIX219" s="85"/>
      <c r="BIY219" s="85"/>
      <c r="BIZ219" s="85"/>
      <c r="BJA219" s="85"/>
      <c r="BJB219" s="85"/>
      <c r="BJC219" s="85"/>
      <c r="BJD219" s="85"/>
      <c r="BJE219" s="85"/>
      <c r="BJF219" s="85"/>
      <c r="BJG219" s="85"/>
      <c r="BJH219" s="85"/>
      <c r="BJI219" s="85"/>
      <c r="BJJ219" s="85"/>
      <c r="BJK219" s="85"/>
      <c r="BJL219" s="85"/>
      <c r="BJM219" s="85"/>
      <c r="BJN219" s="85"/>
      <c r="BJO219" s="85"/>
      <c r="BJP219" s="85"/>
      <c r="BJQ219" s="85"/>
      <c r="BJR219" s="85"/>
      <c r="BJS219" s="85"/>
      <c r="BJT219" s="85"/>
      <c r="BJU219" s="85"/>
      <c r="BJV219" s="85"/>
      <c r="BJW219" s="85"/>
      <c r="BJX219" s="85"/>
      <c r="BJY219" s="85"/>
      <c r="BJZ219" s="85"/>
      <c r="BKA219" s="85"/>
      <c r="BKB219" s="85"/>
      <c r="BKC219" s="85"/>
      <c r="BKD219" s="85"/>
      <c r="BKE219" s="85"/>
      <c r="BKF219" s="85"/>
      <c r="BKG219" s="85"/>
      <c r="BKH219" s="85"/>
      <c r="BKI219" s="85"/>
      <c r="BKJ219" s="85"/>
      <c r="BKK219" s="85"/>
      <c r="BKL219" s="85"/>
      <c r="BKM219" s="85"/>
      <c r="BKN219" s="85"/>
      <c r="BKO219" s="85"/>
      <c r="BKP219" s="85"/>
      <c r="BKQ219" s="85"/>
      <c r="BKR219" s="85"/>
      <c r="BKS219" s="85"/>
      <c r="BKT219" s="85"/>
      <c r="BKU219" s="85"/>
      <c r="BKV219" s="85"/>
      <c r="BKW219" s="85"/>
      <c r="BKX219" s="85"/>
      <c r="BKY219" s="85"/>
      <c r="BKZ219" s="85"/>
      <c r="BLA219" s="85"/>
      <c r="BLB219" s="85"/>
      <c r="BLC219" s="85"/>
      <c r="BLD219" s="85"/>
      <c r="BLE219" s="85"/>
      <c r="BLF219" s="85"/>
      <c r="BLG219" s="85"/>
      <c r="BLH219" s="85"/>
      <c r="BLI219" s="85"/>
      <c r="BLJ219" s="85"/>
      <c r="BLK219" s="85"/>
      <c r="BLL219" s="85"/>
      <c r="BLM219" s="85"/>
      <c r="BLN219" s="85"/>
      <c r="BLO219" s="85"/>
      <c r="BLP219" s="85"/>
      <c r="BLQ219" s="85"/>
      <c r="BLR219" s="85"/>
      <c r="BLS219" s="85"/>
      <c r="BLT219" s="85"/>
      <c r="BLU219" s="85"/>
      <c r="BLV219" s="85"/>
      <c r="BLW219" s="85"/>
      <c r="BLX219" s="85"/>
      <c r="BLY219" s="85"/>
      <c r="BLZ219" s="85"/>
      <c r="BMA219" s="85"/>
      <c r="BMB219" s="85"/>
      <c r="BMC219" s="85"/>
      <c r="BMD219" s="85"/>
      <c r="BME219" s="85"/>
      <c r="BMF219" s="85"/>
      <c r="BMG219" s="85"/>
      <c r="BMH219" s="85"/>
      <c r="BMI219" s="85"/>
      <c r="BMJ219" s="85"/>
      <c r="BMK219" s="85"/>
      <c r="BML219" s="85"/>
      <c r="BMM219" s="85"/>
      <c r="BMN219" s="85"/>
      <c r="BMO219" s="85"/>
      <c r="BMP219" s="85"/>
      <c r="BMQ219" s="85"/>
      <c r="BMR219" s="85"/>
      <c r="BMS219" s="85"/>
      <c r="BMT219" s="85"/>
      <c r="BMU219" s="85"/>
      <c r="BMV219" s="85"/>
      <c r="BMW219" s="85"/>
      <c r="BMX219" s="85"/>
      <c r="BMY219" s="85"/>
      <c r="BMZ219" s="85"/>
      <c r="BNA219" s="85"/>
      <c r="BNB219" s="85"/>
      <c r="BNC219" s="85"/>
      <c r="BND219" s="85"/>
      <c r="BNE219" s="85"/>
      <c r="BNF219" s="85"/>
      <c r="BNG219" s="85"/>
      <c r="BNH219" s="85"/>
      <c r="BNI219" s="85"/>
      <c r="BNJ219" s="85"/>
      <c r="BNK219" s="85"/>
      <c r="BNL219" s="85"/>
      <c r="BNM219" s="85"/>
      <c r="BNN219" s="85"/>
      <c r="BNO219" s="85"/>
      <c r="BNP219" s="85"/>
      <c r="BNQ219" s="85"/>
      <c r="BNR219" s="85"/>
      <c r="BNS219" s="85"/>
      <c r="BNT219" s="85"/>
      <c r="BNU219" s="85"/>
      <c r="BNV219" s="85"/>
      <c r="BNW219" s="85"/>
      <c r="BNX219" s="85"/>
      <c r="BNY219" s="85"/>
      <c r="BNZ219" s="85"/>
      <c r="BOA219" s="85"/>
      <c r="BOB219" s="85"/>
      <c r="BOC219" s="85"/>
      <c r="BOD219" s="85"/>
      <c r="BOE219" s="85"/>
      <c r="BOF219" s="85"/>
      <c r="BOG219" s="85"/>
      <c r="BOH219" s="85"/>
      <c r="BOI219" s="85"/>
      <c r="BOJ219" s="85"/>
      <c r="BOK219" s="85"/>
      <c r="BOL219" s="85"/>
      <c r="BOM219" s="85"/>
      <c r="BON219" s="85"/>
      <c r="BOO219" s="85"/>
      <c r="BOP219" s="85"/>
      <c r="BOQ219" s="85"/>
      <c r="BOR219" s="85"/>
      <c r="BOS219" s="85"/>
      <c r="BOT219" s="85"/>
      <c r="BOU219" s="85"/>
      <c r="BOV219" s="85"/>
      <c r="BOW219" s="85"/>
      <c r="BOX219" s="85"/>
      <c r="BOY219" s="85"/>
      <c r="BOZ219" s="85"/>
      <c r="BPA219" s="85"/>
      <c r="BPB219" s="85"/>
      <c r="BPC219" s="85"/>
      <c r="BPD219" s="85"/>
      <c r="BPE219" s="85"/>
      <c r="BPF219" s="85"/>
      <c r="BPG219" s="85"/>
      <c r="BPH219" s="85"/>
      <c r="BPI219" s="85"/>
      <c r="BPJ219" s="85"/>
      <c r="BPK219" s="85"/>
      <c r="BPL219" s="85"/>
      <c r="BPM219" s="85"/>
      <c r="BPN219" s="85"/>
      <c r="BPO219" s="85"/>
      <c r="BPP219" s="85"/>
      <c r="BPQ219" s="85"/>
      <c r="BPR219" s="85"/>
      <c r="BPS219" s="85"/>
      <c r="BPT219" s="85"/>
      <c r="BPU219" s="85"/>
      <c r="BPV219" s="85"/>
      <c r="BPW219" s="85"/>
      <c r="BPX219" s="85"/>
      <c r="BPY219" s="85"/>
      <c r="BPZ219" s="85"/>
      <c r="BQA219" s="85"/>
      <c r="BQB219" s="85"/>
      <c r="BQC219" s="85"/>
      <c r="BQD219" s="85"/>
      <c r="BQE219" s="85"/>
      <c r="BQF219" s="85"/>
      <c r="BQG219" s="85"/>
      <c r="BQH219" s="85"/>
      <c r="BQI219" s="85"/>
      <c r="BQJ219" s="85"/>
      <c r="BQK219" s="85"/>
      <c r="BQL219" s="85"/>
      <c r="BQM219" s="85"/>
      <c r="BQN219" s="85"/>
      <c r="BQO219" s="85"/>
      <c r="BQP219" s="85"/>
      <c r="BQQ219" s="85"/>
      <c r="BQR219" s="85"/>
      <c r="BQS219" s="85"/>
      <c r="BQT219" s="85"/>
      <c r="BQU219" s="85"/>
      <c r="BQV219" s="85"/>
      <c r="BQW219" s="85"/>
      <c r="BQX219" s="85"/>
      <c r="BQY219" s="85"/>
      <c r="BQZ219" s="85"/>
      <c r="BRA219" s="85"/>
      <c r="BRB219" s="85"/>
      <c r="BRC219" s="85"/>
      <c r="BRD219" s="85"/>
      <c r="BRE219" s="85"/>
      <c r="BRF219" s="85"/>
      <c r="BRG219" s="85"/>
      <c r="BRH219" s="85"/>
      <c r="BRI219" s="85"/>
      <c r="BRJ219" s="85"/>
      <c r="BRK219" s="85"/>
      <c r="BRL219" s="85"/>
      <c r="BRM219" s="85"/>
      <c r="BRN219" s="85"/>
      <c r="BRO219" s="85"/>
      <c r="BRP219" s="85"/>
      <c r="BRQ219" s="85"/>
      <c r="BRR219" s="85"/>
      <c r="BRS219" s="85"/>
      <c r="BRT219" s="85"/>
      <c r="BRU219" s="85"/>
      <c r="BRV219" s="85"/>
      <c r="BRW219" s="85"/>
      <c r="BRX219" s="85"/>
      <c r="BRY219" s="85"/>
      <c r="BRZ219" s="85"/>
      <c r="BSA219" s="85"/>
      <c r="BSB219" s="85"/>
      <c r="BSC219" s="85"/>
      <c r="BSD219" s="85"/>
      <c r="BSE219" s="85"/>
      <c r="BSF219" s="85"/>
      <c r="BSG219" s="85"/>
      <c r="BSH219" s="85"/>
      <c r="BSI219" s="85"/>
      <c r="BSJ219" s="85"/>
      <c r="BSK219" s="85"/>
      <c r="BSL219" s="85"/>
      <c r="BSM219" s="85"/>
      <c r="BSN219" s="85"/>
      <c r="BSO219" s="85"/>
      <c r="BSP219" s="85"/>
      <c r="BSQ219" s="85"/>
      <c r="BSR219" s="85"/>
      <c r="BSS219" s="85"/>
      <c r="BST219" s="85"/>
      <c r="BSU219" s="85"/>
      <c r="BSV219" s="85"/>
      <c r="BSW219" s="85"/>
      <c r="BSX219" s="85"/>
      <c r="BSY219" s="85"/>
      <c r="BSZ219" s="85"/>
      <c r="BTA219" s="85"/>
      <c r="BTB219" s="85"/>
      <c r="BTC219" s="85"/>
      <c r="BTD219" s="85"/>
      <c r="BTE219" s="85"/>
      <c r="BTF219" s="85"/>
      <c r="BTG219" s="85"/>
      <c r="BTH219" s="85"/>
      <c r="BTI219" s="85"/>
      <c r="BTJ219" s="85"/>
      <c r="BTK219" s="85"/>
      <c r="BTL219" s="85"/>
      <c r="BTM219" s="85"/>
      <c r="BTN219" s="85"/>
      <c r="BTO219" s="85"/>
      <c r="BTP219" s="85"/>
      <c r="BTQ219" s="85"/>
      <c r="BTR219" s="85"/>
      <c r="BTS219" s="85"/>
      <c r="BTT219" s="85"/>
      <c r="BTU219" s="85"/>
      <c r="BTV219" s="85"/>
      <c r="BTW219" s="85"/>
      <c r="BTX219" s="85"/>
      <c r="BTY219" s="85"/>
      <c r="BTZ219" s="85"/>
      <c r="BUA219" s="85"/>
      <c r="BUB219" s="85"/>
      <c r="BUC219" s="85"/>
      <c r="BUD219" s="85"/>
      <c r="BUE219" s="85"/>
      <c r="BUF219" s="85"/>
      <c r="BUG219" s="85"/>
      <c r="BUH219" s="85"/>
      <c r="BUI219" s="85"/>
      <c r="BUJ219" s="85"/>
      <c r="BUK219" s="85"/>
      <c r="BUL219" s="85"/>
      <c r="BUM219" s="85"/>
      <c r="BUN219" s="85"/>
      <c r="BUO219" s="85"/>
      <c r="BUP219" s="85"/>
      <c r="BUQ219" s="85"/>
      <c r="BUR219" s="85"/>
      <c r="BUS219" s="85"/>
      <c r="BUT219" s="85"/>
      <c r="BUU219" s="85"/>
      <c r="BUV219" s="85"/>
      <c r="BUW219" s="85"/>
      <c r="BUX219" s="85"/>
      <c r="BUY219" s="85"/>
      <c r="BUZ219" s="85"/>
      <c r="BVA219" s="85"/>
      <c r="BVB219" s="85"/>
      <c r="BVC219" s="85"/>
      <c r="BVD219" s="85"/>
      <c r="BVE219" s="85"/>
      <c r="BVF219" s="85"/>
      <c r="BVG219" s="85"/>
      <c r="BVH219" s="85"/>
      <c r="BVI219" s="85"/>
      <c r="BVJ219" s="85"/>
      <c r="BVK219" s="85"/>
      <c r="BVL219" s="85"/>
      <c r="BVM219" s="85"/>
      <c r="BVN219" s="85"/>
      <c r="BVO219" s="85"/>
      <c r="BVP219" s="85"/>
      <c r="BVQ219" s="85"/>
      <c r="BVR219" s="85"/>
      <c r="BVS219" s="85"/>
      <c r="BVT219" s="85"/>
      <c r="BVU219" s="85"/>
      <c r="BVV219" s="85"/>
      <c r="BVW219" s="85"/>
      <c r="BVX219" s="85"/>
      <c r="BVY219" s="85"/>
      <c r="BVZ219" s="85"/>
      <c r="BWA219" s="85"/>
      <c r="BWB219" s="85"/>
      <c r="BWC219" s="85"/>
      <c r="BWD219" s="85"/>
      <c r="BWE219" s="85"/>
      <c r="BWF219" s="85"/>
      <c r="BWG219" s="85"/>
      <c r="BWH219" s="85"/>
      <c r="BWI219" s="85"/>
      <c r="BWJ219" s="85"/>
      <c r="BWK219" s="85"/>
      <c r="BWL219" s="85"/>
      <c r="BWM219" s="85"/>
      <c r="BWN219" s="85"/>
      <c r="BWO219" s="85"/>
      <c r="BWP219" s="85"/>
      <c r="BWQ219" s="85"/>
      <c r="BWR219" s="85"/>
      <c r="BWS219" s="85"/>
      <c r="BWT219" s="85"/>
      <c r="BWU219" s="85"/>
      <c r="BWV219" s="85"/>
      <c r="BWW219" s="85"/>
      <c r="BWX219" s="85"/>
      <c r="BWY219" s="85"/>
      <c r="BWZ219" s="85"/>
      <c r="BXA219" s="85"/>
      <c r="BXB219" s="85"/>
      <c r="BXC219" s="85"/>
      <c r="BXD219" s="85"/>
      <c r="BXE219" s="85"/>
      <c r="BXF219" s="85"/>
      <c r="BXG219" s="85"/>
      <c r="BXH219" s="85"/>
      <c r="BXI219" s="85"/>
      <c r="BXJ219" s="85"/>
      <c r="BXK219" s="85"/>
      <c r="BXL219" s="85"/>
      <c r="BXM219" s="85"/>
      <c r="BXN219" s="85"/>
      <c r="BXO219" s="85"/>
      <c r="BXP219" s="85"/>
      <c r="BXQ219" s="85"/>
      <c r="BXR219" s="85"/>
      <c r="BXS219" s="85"/>
      <c r="BXT219" s="85"/>
      <c r="BXU219" s="85"/>
      <c r="BXV219" s="85"/>
      <c r="BXW219" s="85"/>
      <c r="BXX219" s="85"/>
      <c r="BXY219" s="85"/>
      <c r="BXZ219" s="85"/>
      <c r="BYA219" s="85"/>
      <c r="BYB219" s="85"/>
      <c r="BYC219" s="85"/>
      <c r="BYD219" s="85"/>
      <c r="BYE219" s="85"/>
      <c r="BYF219" s="85"/>
      <c r="BYG219" s="85"/>
      <c r="BYH219" s="85"/>
      <c r="BYI219" s="85"/>
      <c r="BYJ219" s="85"/>
      <c r="BYK219" s="85"/>
      <c r="BYL219" s="85"/>
      <c r="BYM219" s="85"/>
      <c r="BYN219" s="85"/>
      <c r="BYO219" s="85"/>
      <c r="BYP219" s="85"/>
      <c r="BYQ219" s="85"/>
      <c r="BYR219" s="85"/>
      <c r="BYS219" s="85"/>
      <c r="BYT219" s="85"/>
      <c r="BYU219" s="85"/>
      <c r="BYV219" s="85"/>
      <c r="BYW219" s="85"/>
      <c r="BYX219" s="85"/>
      <c r="BYY219" s="85"/>
      <c r="BYZ219" s="85"/>
      <c r="BZA219" s="85"/>
      <c r="BZB219" s="85"/>
      <c r="BZC219" s="85"/>
      <c r="BZD219" s="85"/>
      <c r="BZE219" s="85"/>
      <c r="BZF219" s="85"/>
      <c r="BZG219" s="85"/>
      <c r="BZH219" s="85"/>
      <c r="BZI219" s="85"/>
      <c r="BZJ219" s="85"/>
      <c r="BZK219" s="85"/>
      <c r="BZL219" s="85"/>
      <c r="BZM219" s="85"/>
      <c r="BZN219" s="85"/>
      <c r="BZO219" s="85"/>
      <c r="BZP219" s="85"/>
      <c r="BZQ219" s="85"/>
      <c r="BZR219" s="85"/>
      <c r="BZS219" s="85"/>
      <c r="BZT219" s="85"/>
      <c r="BZU219" s="85"/>
      <c r="BZV219" s="85"/>
      <c r="BZW219" s="85"/>
      <c r="BZX219" s="85"/>
      <c r="BZY219" s="85"/>
      <c r="BZZ219" s="85"/>
      <c r="CAA219" s="85"/>
      <c r="CAB219" s="85"/>
      <c r="CAC219" s="85"/>
      <c r="CAD219" s="85"/>
      <c r="CAE219" s="85"/>
      <c r="CAF219" s="85"/>
      <c r="CAG219" s="85"/>
      <c r="CAH219" s="85"/>
      <c r="CAI219" s="85"/>
      <c r="CAJ219" s="85"/>
      <c r="CAK219" s="85"/>
      <c r="CAL219" s="85"/>
      <c r="CAM219" s="85"/>
      <c r="CAN219" s="85"/>
      <c r="CAO219" s="85"/>
      <c r="CAP219" s="85"/>
      <c r="CAQ219" s="85"/>
      <c r="CAR219" s="85"/>
      <c r="CAS219" s="85"/>
      <c r="CAT219" s="85"/>
      <c r="CAU219" s="85"/>
      <c r="CAV219" s="85"/>
      <c r="CAW219" s="85"/>
      <c r="CAX219" s="85"/>
      <c r="CAY219" s="85"/>
      <c r="CAZ219" s="85"/>
      <c r="CBA219" s="85"/>
      <c r="CBB219" s="85"/>
      <c r="CBC219" s="85"/>
      <c r="CBD219" s="85"/>
      <c r="CBE219" s="85"/>
      <c r="CBF219" s="85"/>
      <c r="CBG219" s="85"/>
      <c r="CBH219" s="85"/>
      <c r="CBI219" s="85"/>
      <c r="CBJ219" s="85"/>
      <c r="CBK219" s="85"/>
      <c r="CBL219" s="85"/>
      <c r="CBM219" s="85"/>
      <c r="CBN219" s="85"/>
      <c r="CBO219" s="85"/>
      <c r="CBP219" s="85"/>
      <c r="CBQ219" s="85"/>
      <c r="CBR219" s="85"/>
      <c r="CBS219" s="85"/>
      <c r="CBT219" s="85"/>
      <c r="CBU219" s="85"/>
      <c r="CBV219" s="85"/>
      <c r="CBW219" s="85"/>
      <c r="CBX219" s="85"/>
      <c r="CBY219" s="85"/>
      <c r="CBZ219" s="85"/>
      <c r="CCA219" s="85"/>
      <c r="CCB219" s="85"/>
      <c r="CCC219" s="85"/>
      <c r="CCD219" s="85"/>
      <c r="CCE219" s="85"/>
      <c r="CCF219" s="85"/>
      <c r="CCG219" s="85"/>
      <c r="CCH219" s="85"/>
      <c r="CCI219" s="85"/>
      <c r="CCJ219" s="85"/>
      <c r="CCK219" s="85"/>
      <c r="CCL219" s="85"/>
      <c r="CCM219" s="85"/>
      <c r="CCN219" s="85"/>
      <c r="CCO219" s="85"/>
      <c r="CCP219" s="85"/>
      <c r="CCQ219" s="85"/>
      <c r="CCR219" s="85"/>
      <c r="CCS219" s="85"/>
      <c r="CCT219" s="85"/>
      <c r="CCU219" s="85"/>
      <c r="CCV219" s="85"/>
      <c r="CCW219" s="85"/>
      <c r="CCX219" s="85"/>
      <c r="CCY219" s="85"/>
      <c r="CCZ219" s="85"/>
      <c r="CDA219" s="85"/>
      <c r="CDB219" s="85"/>
      <c r="CDC219" s="85"/>
      <c r="CDD219" s="85"/>
      <c r="CDE219" s="85"/>
      <c r="CDF219" s="85"/>
      <c r="CDG219" s="85"/>
      <c r="CDH219" s="85"/>
      <c r="CDI219" s="85"/>
      <c r="CDJ219" s="85"/>
      <c r="CDK219" s="85"/>
      <c r="CDL219" s="85"/>
      <c r="CDM219" s="85"/>
      <c r="CDN219" s="85"/>
      <c r="CDO219" s="85"/>
      <c r="CDP219" s="85"/>
      <c r="CDQ219" s="85"/>
      <c r="CDR219" s="85"/>
      <c r="CDS219" s="85"/>
      <c r="CDT219" s="85"/>
      <c r="CDU219" s="85"/>
      <c r="CDV219" s="85"/>
      <c r="CDW219" s="85"/>
      <c r="CDX219" s="85"/>
      <c r="CDY219" s="85"/>
      <c r="CDZ219" s="85"/>
      <c r="CEA219" s="85"/>
      <c r="CEB219" s="85"/>
      <c r="CEC219" s="85"/>
      <c r="CED219" s="85"/>
      <c r="CEE219" s="85"/>
      <c r="CEF219" s="85"/>
      <c r="CEG219" s="85"/>
      <c r="CEH219" s="85"/>
      <c r="CEI219" s="85"/>
      <c r="CEJ219" s="85"/>
      <c r="CEK219" s="85"/>
      <c r="CEL219" s="85"/>
      <c r="CEM219" s="85"/>
      <c r="CEN219" s="85"/>
      <c r="CEO219" s="85"/>
      <c r="CEP219" s="85"/>
      <c r="CEQ219" s="85"/>
      <c r="CER219" s="85"/>
      <c r="CES219" s="85"/>
      <c r="CET219" s="85"/>
      <c r="CEU219" s="85"/>
      <c r="CEV219" s="85"/>
      <c r="CEW219" s="85"/>
      <c r="CEX219" s="85"/>
      <c r="CEY219" s="85"/>
      <c r="CEZ219" s="85"/>
      <c r="CFA219" s="85"/>
      <c r="CFB219" s="85"/>
      <c r="CFC219" s="85"/>
      <c r="CFD219" s="85"/>
      <c r="CFE219" s="85"/>
      <c r="CFF219" s="85"/>
      <c r="CFG219" s="85"/>
      <c r="CFH219" s="85"/>
      <c r="CFI219" s="85"/>
      <c r="CFJ219" s="85"/>
      <c r="CFK219" s="85"/>
      <c r="CFL219" s="85"/>
      <c r="CFM219" s="85"/>
      <c r="CFN219" s="85"/>
      <c r="CFO219" s="85"/>
      <c r="CFP219" s="85"/>
      <c r="CFQ219" s="85"/>
      <c r="CFR219" s="85"/>
      <c r="CFS219" s="85"/>
      <c r="CFT219" s="85"/>
      <c r="CFU219" s="85"/>
      <c r="CFV219" s="85"/>
      <c r="CFW219" s="85"/>
      <c r="CFX219" s="85"/>
      <c r="CFY219" s="85"/>
      <c r="CFZ219" s="85"/>
      <c r="CGA219" s="85"/>
      <c r="CGB219" s="85"/>
      <c r="CGC219" s="85"/>
      <c r="CGD219" s="85"/>
      <c r="CGE219" s="85"/>
      <c r="CGF219" s="85"/>
      <c r="CGG219" s="85"/>
      <c r="CGH219" s="85"/>
      <c r="CGI219" s="85"/>
      <c r="CGJ219" s="85"/>
      <c r="CGK219" s="85"/>
      <c r="CGL219" s="85"/>
      <c r="CGM219" s="85"/>
      <c r="CGN219" s="85"/>
      <c r="CGO219" s="85"/>
      <c r="CGP219" s="85"/>
      <c r="CGQ219" s="85"/>
      <c r="CGR219" s="85"/>
      <c r="CGS219" s="85"/>
      <c r="CGT219" s="85"/>
      <c r="CGU219" s="85"/>
      <c r="CGV219" s="85"/>
      <c r="CGW219" s="85"/>
      <c r="CGX219" s="85"/>
      <c r="CGY219" s="85"/>
      <c r="CGZ219" s="85"/>
      <c r="CHA219" s="85"/>
      <c r="CHB219" s="85"/>
      <c r="CHC219" s="85"/>
      <c r="CHD219" s="85"/>
      <c r="CHE219" s="85"/>
      <c r="CHF219" s="85"/>
      <c r="CHG219" s="85"/>
      <c r="CHH219" s="85"/>
      <c r="CHI219" s="85"/>
      <c r="CHJ219" s="85"/>
      <c r="CHK219" s="85"/>
      <c r="CHL219" s="85"/>
      <c r="CHM219" s="85"/>
      <c r="CHN219" s="85"/>
      <c r="CHO219" s="85"/>
      <c r="CHP219" s="85"/>
      <c r="CHQ219" s="85"/>
      <c r="CHR219" s="85"/>
      <c r="CHS219" s="85"/>
      <c r="CHT219" s="85"/>
      <c r="CHU219" s="85"/>
      <c r="CHV219" s="85"/>
      <c r="CHW219" s="85"/>
      <c r="CHX219" s="85"/>
      <c r="CHY219" s="85"/>
      <c r="CHZ219" s="85"/>
      <c r="CIA219" s="85"/>
      <c r="CIB219" s="85"/>
      <c r="CIC219" s="85"/>
      <c r="CID219" s="85"/>
      <c r="CIE219" s="85"/>
      <c r="CIF219" s="85"/>
      <c r="CIG219" s="85"/>
      <c r="CIH219" s="85"/>
      <c r="CII219" s="85"/>
      <c r="CIJ219" s="85"/>
      <c r="CIK219" s="85"/>
      <c r="CIL219" s="85"/>
      <c r="CIM219" s="85"/>
      <c r="CIN219" s="85"/>
      <c r="CIO219" s="85"/>
      <c r="CIP219" s="85"/>
      <c r="CIQ219" s="85"/>
      <c r="CIR219" s="85"/>
      <c r="CIS219" s="85"/>
      <c r="CIT219" s="85"/>
      <c r="CIU219" s="85"/>
      <c r="CIV219" s="85"/>
      <c r="CIW219" s="85"/>
      <c r="CIX219" s="85"/>
      <c r="CIY219" s="85"/>
      <c r="CIZ219" s="85"/>
      <c r="CJA219" s="85"/>
      <c r="CJB219" s="85"/>
      <c r="CJC219" s="85"/>
      <c r="CJD219" s="85"/>
      <c r="CJE219" s="85"/>
      <c r="CJF219" s="85"/>
      <c r="CJG219" s="85"/>
      <c r="CJH219" s="85"/>
      <c r="CJI219" s="85"/>
      <c r="CJJ219" s="85"/>
      <c r="CJK219" s="85"/>
      <c r="CJL219" s="85"/>
      <c r="CJM219" s="85"/>
      <c r="CJN219" s="85"/>
      <c r="CJO219" s="85"/>
      <c r="CJP219" s="85"/>
      <c r="CJQ219" s="85"/>
      <c r="CJR219" s="85"/>
      <c r="CJS219" s="85"/>
      <c r="CJT219" s="85"/>
      <c r="CJU219" s="85"/>
      <c r="CJV219" s="85"/>
      <c r="CJW219" s="85"/>
      <c r="CJX219" s="85"/>
      <c r="CJY219" s="85"/>
      <c r="CJZ219" s="85"/>
      <c r="CKA219" s="85"/>
      <c r="CKB219" s="85"/>
      <c r="CKC219" s="85"/>
      <c r="CKD219" s="85"/>
      <c r="CKE219" s="85"/>
      <c r="CKF219" s="85"/>
      <c r="CKG219" s="85"/>
      <c r="CKH219" s="85"/>
      <c r="CKI219" s="85"/>
      <c r="CKJ219" s="85"/>
      <c r="CKK219" s="85"/>
      <c r="CKL219" s="85"/>
      <c r="CKM219" s="85"/>
      <c r="CKN219" s="85"/>
      <c r="CKO219" s="85"/>
      <c r="CKP219" s="85"/>
      <c r="CKQ219" s="85"/>
      <c r="CKR219" s="85"/>
      <c r="CKS219" s="85"/>
      <c r="CKT219" s="85"/>
      <c r="CKU219" s="85"/>
      <c r="CKV219" s="85"/>
      <c r="CKW219" s="85"/>
      <c r="CKX219" s="85"/>
      <c r="CKY219" s="85"/>
      <c r="CKZ219" s="85"/>
      <c r="CLA219" s="85"/>
      <c r="CLB219" s="85"/>
      <c r="CLC219" s="85"/>
      <c r="CLD219" s="85"/>
      <c r="CLE219" s="85"/>
      <c r="CLF219" s="85"/>
      <c r="CLG219" s="85"/>
      <c r="CLH219" s="85"/>
      <c r="CLI219" s="85"/>
      <c r="CLJ219" s="85"/>
      <c r="CLK219" s="85"/>
      <c r="CLL219" s="85"/>
      <c r="CLM219" s="85"/>
      <c r="CLN219" s="85"/>
      <c r="CLO219" s="85"/>
      <c r="CLP219" s="85"/>
      <c r="CLQ219" s="85"/>
      <c r="CLR219" s="85"/>
      <c r="CLS219" s="85"/>
      <c r="CLT219" s="85"/>
      <c r="CLU219" s="85"/>
      <c r="CLV219" s="85"/>
      <c r="CLW219" s="85"/>
      <c r="CLX219" s="85"/>
      <c r="CLY219" s="85"/>
      <c r="CLZ219" s="85"/>
      <c r="CMA219" s="85"/>
      <c r="CMB219" s="85"/>
      <c r="CMC219" s="85"/>
      <c r="CMD219" s="85"/>
      <c r="CME219" s="85"/>
      <c r="CMF219" s="85"/>
      <c r="CMG219" s="85"/>
      <c r="CMH219" s="85"/>
      <c r="CMI219" s="85"/>
      <c r="CMJ219" s="85"/>
      <c r="CMK219" s="85"/>
      <c r="CML219" s="85"/>
      <c r="CMM219" s="85"/>
      <c r="CMN219" s="85"/>
      <c r="CMO219" s="85"/>
      <c r="CMP219" s="85"/>
      <c r="CMQ219" s="85"/>
      <c r="CMR219" s="85"/>
      <c r="CMS219" s="85"/>
      <c r="CMT219" s="85"/>
      <c r="CMU219" s="85"/>
      <c r="CMV219" s="85"/>
      <c r="CMW219" s="85"/>
      <c r="CMX219" s="85"/>
      <c r="CMY219" s="85"/>
      <c r="CMZ219" s="85"/>
      <c r="CNA219" s="85"/>
      <c r="CNB219" s="85"/>
      <c r="CNC219" s="85"/>
      <c r="CND219" s="85"/>
      <c r="CNE219" s="85"/>
      <c r="CNF219" s="85"/>
      <c r="CNG219" s="85"/>
      <c r="CNH219" s="85"/>
      <c r="CNI219" s="85"/>
      <c r="CNJ219" s="85"/>
      <c r="CNK219" s="85"/>
      <c r="CNL219" s="85"/>
      <c r="CNM219" s="85"/>
      <c r="CNN219" s="85"/>
      <c r="CNO219" s="85"/>
      <c r="CNP219" s="85"/>
      <c r="CNQ219" s="85"/>
      <c r="CNR219" s="85"/>
      <c r="CNS219" s="85"/>
      <c r="CNT219" s="85"/>
      <c r="CNU219" s="85"/>
      <c r="CNV219" s="85"/>
      <c r="CNW219" s="85"/>
      <c r="CNX219" s="85"/>
      <c r="CNY219" s="85"/>
      <c r="CNZ219" s="85"/>
      <c r="COA219" s="85"/>
      <c r="COB219" s="85"/>
      <c r="COC219" s="85"/>
      <c r="COD219" s="85"/>
      <c r="COE219" s="85"/>
      <c r="COF219" s="85"/>
      <c r="COG219" s="85"/>
      <c r="COH219" s="85"/>
      <c r="COI219" s="85"/>
      <c r="COJ219" s="85"/>
      <c r="COK219" s="85"/>
      <c r="COL219" s="85"/>
      <c r="COM219" s="85"/>
      <c r="CON219" s="85"/>
      <c r="COO219" s="85"/>
      <c r="COP219" s="85"/>
      <c r="COQ219" s="85"/>
      <c r="COR219" s="85"/>
      <c r="COS219" s="85"/>
      <c r="COT219" s="85"/>
      <c r="COU219" s="85"/>
      <c r="COV219" s="85"/>
      <c r="COW219" s="85"/>
      <c r="COX219" s="85"/>
      <c r="COY219" s="85"/>
      <c r="COZ219" s="85"/>
      <c r="CPA219" s="85"/>
      <c r="CPB219" s="85"/>
      <c r="CPC219" s="85"/>
      <c r="CPD219" s="85"/>
      <c r="CPE219" s="85"/>
      <c r="CPF219" s="85"/>
      <c r="CPG219" s="85"/>
      <c r="CPH219" s="85"/>
      <c r="CPI219" s="85"/>
      <c r="CPJ219" s="85"/>
      <c r="CPK219" s="85"/>
      <c r="CPL219" s="85"/>
      <c r="CPM219" s="85"/>
      <c r="CPN219" s="85"/>
      <c r="CPO219" s="85"/>
      <c r="CPP219" s="85"/>
      <c r="CPQ219" s="85"/>
      <c r="CPR219" s="85"/>
      <c r="CPS219" s="85"/>
      <c r="CPT219" s="85"/>
      <c r="CPU219" s="85"/>
      <c r="CPV219" s="85"/>
      <c r="CPW219" s="85"/>
      <c r="CPX219" s="85"/>
      <c r="CPY219" s="85"/>
      <c r="CPZ219" s="85"/>
      <c r="CQA219" s="85"/>
      <c r="CQB219" s="85"/>
      <c r="CQC219" s="85"/>
      <c r="CQD219" s="85"/>
      <c r="CQE219" s="85"/>
      <c r="CQF219" s="85"/>
      <c r="CQG219" s="85"/>
      <c r="CQH219" s="85"/>
      <c r="CQI219" s="85"/>
      <c r="CQJ219" s="85"/>
      <c r="CQK219" s="85"/>
      <c r="CQL219" s="85"/>
      <c r="CQM219" s="85"/>
      <c r="CQN219" s="85"/>
      <c r="CQO219" s="85"/>
      <c r="CQP219" s="85"/>
      <c r="CQQ219" s="85"/>
      <c r="CQR219" s="85"/>
      <c r="CQS219" s="85"/>
      <c r="CQT219" s="85"/>
      <c r="CQU219" s="85"/>
      <c r="CQV219" s="85"/>
      <c r="CQW219" s="85"/>
      <c r="CQX219" s="85"/>
      <c r="CQY219" s="85"/>
      <c r="CQZ219" s="85"/>
      <c r="CRA219" s="85"/>
      <c r="CRB219" s="85"/>
      <c r="CRC219" s="85"/>
      <c r="CRD219" s="85"/>
      <c r="CRE219" s="85"/>
      <c r="CRF219" s="85"/>
      <c r="CRG219" s="85"/>
      <c r="CRH219" s="85"/>
      <c r="CRI219" s="85"/>
      <c r="CRJ219" s="85"/>
      <c r="CRK219" s="85"/>
      <c r="CRL219" s="85"/>
      <c r="CRM219" s="85"/>
      <c r="CRN219" s="85"/>
      <c r="CRO219" s="85"/>
      <c r="CRP219" s="85"/>
      <c r="CRQ219" s="85"/>
      <c r="CRR219" s="85"/>
      <c r="CRS219" s="85"/>
      <c r="CRT219" s="85"/>
      <c r="CRU219" s="85"/>
      <c r="CRV219" s="85"/>
      <c r="CRW219" s="85"/>
      <c r="CRX219" s="85"/>
      <c r="CRY219" s="85"/>
      <c r="CRZ219" s="85"/>
      <c r="CSA219" s="85"/>
      <c r="CSB219" s="85"/>
      <c r="CSC219" s="85"/>
      <c r="CSD219" s="85"/>
      <c r="CSE219" s="85"/>
      <c r="CSF219" s="85"/>
      <c r="CSG219" s="85"/>
      <c r="CSH219" s="85"/>
      <c r="CSI219" s="85"/>
      <c r="CSJ219" s="85"/>
      <c r="CSK219" s="85"/>
      <c r="CSL219" s="85"/>
      <c r="CSM219" s="85"/>
      <c r="CSN219" s="85"/>
      <c r="CSO219" s="85"/>
      <c r="CSP219" s="85"/>
      <c r="CSQ219" s="85"/>
      <c r="CSR219" s="85"/>
      <c r="CSS219" s="85"/>
      <c r="CST219" s="85"/>
      <c r="CSU219" s="85"/>
      <c r="CSV219" s="85"/>
      <c r="CSW219" s="85"/>
      <c r="CSX219" s="85"/>
      <c r="CSY219" s="85"/>
      <c r="CSZ219" s="85"/>
      <c r="CTA219" s="85"/>
      <c r="CTB219" s="85"/>
      <c r="CTC219" s="85"/>
      <c r="CTD219" s="85"/>
      <c r="CTE219" s="85"/>
      <c r="CTF219" s="85"/>
      <c r="CTG219" s="85"/>
      <c r="CTH219" s="85"/>
      <c r="CTI219" s="85"/>
      <c r="CTJ219" s="85"/>
      <c r="CTK219" s="85"/>
      <c r="CTL219" s="85"/>
      <c r="CTM219" s="85"/>
      <c r="CTN219" s="85"/>
      <c r="CTO219" s="85"/>
      <c r="CTP219" s="85"/>
      <c r="CTQ219" s="85"/>
      <c r="CTR219" s="85"/>
      <c r="CTS219" s="85"/>
      <c r="CTT219" s="85"/>
      <c r="CTU219" s="85"/>
      <c r="CTV219" s="85"/>
      <c r="CTW219" s="85"/>
      <c r="CTX219" s="85"/>
      <c r="CTY219" s="85"/>
      <c r="CTZ219" s="85"/>
      <c r="CUA219" s="85"/>
      <c r="CUB219" s="85"/>
      <c r="CUC219" s="85"/>
      <c r="CUD219" s="85"/>
      <c r="CUE219" s="85"/>
      <c r="CUF219" s="85"/>
      <c r="CUG219" s="85"/>
      <c r="CUH219" s="85"/>
      <c r="CUI219" s="85"/>
      <c r="CUJ219" s="85"/>
      <c r="CUK219" s="85"/>
      <c r="CUL219" s="85"/>
      <c r="CUM219" s="85"/>
      <c r="CUN219" s="85"/>
      <c r="CUO219" s="85"/>
      <c r="CUP219" s="85"/>
      <c r="CUQ219" s="85"/>
      <c r="CUR219" s="85"/>
      <c r="CUS219" s="85"/>
      <c r="CUT219" s="85"/>
      <c r="CUU219" s="85"/>
      <c r="CUV219" s="85"/>
      <c r="CUW219" s="85"/>
      <c r="CUX219" s="85"/>
      <c r="CUY219" s="85"/>
      <c r="CUZ219" s="85"/>
      <c r="CVA219" s="85"/>
      <c r="CVB219" s="85"/>
      <c r="CVC219" s="85"/>
      <c r="CVD219" s="85"/>
      <c r="CVE219" s="85"/>
      <c r="CVF219" s="85"/>
      <c r="CVG219" s="85"/>
      <c r="CVH219" s="85"/>
      <c r="CVI219" s="85"/>
      <c r="CVJ219" s="85"/>
      <c r="CVK219" s="85"/>
      <c r="CVL219" s="85"/>
      <c r="CVM219" s="85"/>
      <c r="CVN219" s="85"/>
      <c r="CVO219" s="85"/>
      <c r="CVP219" s="85"/>
      <c r="CVQ219" s="85"/>
      <c r="CVR219" s="85"/>
      <c r="CVS219" s="85"/>
      <c r="CVT219" s="85"/>
      <c r="CVU219" s="85"/>
      <c r="CVV219" s="85"/>
      <c r="CVW219" s="85"/>
      <c r="CVX219" s="85"/>
      <c r="CVY219" s="85"/>
      <c r="CVZ219" s="85"/>
      <c r="CWA219" s="85"/>
      <c r="CWB219" s="85"/>
      <c r="CWC219" s="85"/>
      <c r="CWD219" s="85"/>
      <c r="CWE219" s="85"/>
      <c r="CWF219" s="85"/>
      <c r="CWG219" s="85"/>
      <c r="CWH219" s="85"/>
      <c r="CWI219" s="85"/>
      <c r="CWJ219" s="85"/>
      <c r="CWK219" s="85"/>
      <c r="CWL219" s="85"/>
      <c r="CWM219" s="85"/>
      <c r="CWN219" s="85"/>
      <c r="CWO219" s="85"/>
      <c r="CWP219" s="85"/>
      <c r="CWQ219" s="85"/>
      <c r="CWR219" s="85"/>
      <c r="CWS219" s="85"/>
      <c r="CWT219" s="85"/>
      <c r="CWU219" s="85"/>
      <c r="CWV219" s="85"/>
      <c r="CWW219" s="85"/>
      <c r="CWX219" s="85"/>
      <c r="CWY219" s="85"/>
      <c r="CWZ219" s="85"/>
      <c r="CXA219" s="85"/>
      <c r="CXB219" s="85"/>
      <c r="CXC219" s="85"/>
      <c r="CXD219" s="85"/>
      <c r="CXE219" s="85"/>
      <c r="CXF219" s="85"/>
      <c r="CXG219" s="85"/>
      <c r="CXH219" s="85"/>
      <c r="CXI219" s="85"/>
      <c r="CXJ219" s="85"/>
      <c r="CXK219" s="85"/>
      <c r="CXL219" s="85"/>
      <c r="CXM219" s="85"/>
      <c r="CXN219" s="85"/>
      <c r="CXO219" s="85"/>
      <c r="CXP219" s="85"/>
      <c r="CXQ219" s="85"/>
      <c r="CXR219" s="85"/>
      <c r="CXS219" s="85"/>
      <c r="CXT219" s="85"/>
      <c r="CXU219" s="85"/>
      <c r="CXV219" s="85"/>
      <c r="CXW219" s="85"/>
      <c r="CXX219" s="85"/>
      <c r="CXY219" s="85"/>
      <c r="CXZ219" s="85"/>
      <c r="CYA219" s="85"/>
      <c r="CYB219" s="85"/>
      <c r="CYC219" s="85"/>
      <c r="CYD219" s="85"/>
      <c r="CYE219" s="85"/>
      <c r="CYF219" s="85"/>
      <c r="CYG219" s="85"/>
      <c r="CYH219" s="85"/>
      <c r="CYI219" s="85"/>
      <c r="CYJ219" s="85"/>
      <c r="CYK219" s="85"/>
      <c r="CYL219" s="85"/>
      <c r="CYM219" s="85"/>
      <c r="CYN219" s="85"/>
      <c r="CYO219" s="85"/>
      <c r="CYP219" s="85"/>
      <c r="CYQ219" s="85"/>
      <c r="CYR219" s="85"/>
      <c r="CYS219" s="85"/>
      <c r="CYT219" s="85"/>
      <c r="CYU219" s="85"/>
      <c r="CYV219" s="85"/>
      <c r="CYW219" s="85"/>
      <c r="CYX219" s="85"/>
      <c r="CYY219" s="85"/>
      <c r="CYZ219" s="85"/>
      <c r="CZA219" s="85"/>
      <c r="CZB219" s="85"/>
      <c r="CZC219" s="85"/>
      <c r="CZD219" s="85"/>
      <c r="CZE219" s="85"/>
      <c r="CZF219" s="85"/>
      <c r="CZG219" s="85"/>
      <c r="CZH219" s="85"/>
      <c r="CZI219" s="85"/>
      <c r="CZJ219" s="85"/>
      <c r="CZK219" s="85"/>
      <c r="CZL219" s="85"/>
      <c r="CZM219" s="85"/>
      <c r="CZN219" s="85"/>
      <c r="CZO219" s="85"/>
      <c r="CZP219" s="85"/>
      <c r="CZQ219" s="85"/>
      <c r="CZR219" s="85"/>
      <c r="CZS219" s="85"/>
      <c r="CZT219" s="85"/>
      <c r="CZU219" s="85"/>
      <c r="CZV219" s="85"/>
      <c r="CZW219" s="85"/>
      <c r="CZX219" s="85"/>
      <c r="CZY219" s="85"/>
      <c r="CZZ219" s="85"/>
      <c r="DAA219" s="85"/>
      <c r="DAB219" s="85"/>
      <c r="DAC219" s="85"/>
      <c r="DAD219" s="85"/>
      <c r="DAE219" s="85"/>
      <c r="DAF219" s="85"/>
      <c r="DAG219" s="85"/>
      <c r="DAH219" s="85"/>
      <c r="DAI219" s="85"/>
      <c r="DAJ219" s="85"/>
      <c r="DAK219" s="85"/>
      <c r="DAL219" s="85"/>
      <c r="DAM219" s="85"/>
      <c r="DAN219" s="85"/>
      <c r="DAO219" s="85"/>
      <c r="DAP219" s="85"/>
      <c r="DAQ219" s="85"/>
      <c r="DAR219" s="85"/>
      <c r="DAS219" s="85"/>
      <c r="DAT219" s="85"/>
      <c r="DAU219" s="85"/>
      <c r="DAV219" s="85"/>
      <c r="DAW219" s="85"/>
      <c r="DAX219" s="85"/>
      <c r="DAY219" s="85"/>
      <c r="DAZ219" s="85"/>
      <c r="DBA219" s="85"/>
      <c r="DBB219" s="85"/>
      <c r="DBC219" s="85"/>
      <c r="DBD219" s="85"/>
      <c r="DBE219" s="85"/>
      <c r="DBF219" s="85"/>
      <c r="DBG219" s="85"/>
      <c r="DBH219" s="85"/>
      <c r="DBI219" s="85"/>
      <c r="DBJ219" s="85"/>
      <c r="DBK219" s="85"/>
      <c r="DBL219" s="85"/>
      <c r="DBM219" s="85"/>
      <c r="DBN219" s="85"/>
      <c r="DBO219" s="85"/>
      <c r="DBP219" s="85"/>
      <c r="DBQ219" s="85"/>
      <c r="DBR219" s="85"/>
      <c r="DBS219" s="85"/>
      <c r="DBT219" s="85"/>
      <c r="DBU219" s="85"/>
      <c r="DBV219" s="85"/>
      <c r="DBW219" s="85"/>
      <c r="DBX219" s="85"/>
      <c r="DBY219" s="85"/>
      <c r="DBZ219" s="85"/>
      <c r="DCA219" s="85"/>
      <c r="DCB219" s="85"/>
      <c r="DCC219" s="85"/>
      <c r="DCD219" s="85"/>
      <c r="DCE219" s="85"/>
      <c r="DCF219" s="85"/>
      <c r="DCG219" s="85"/>
      <c r="DCH219" s="85"/>
      <c r="DCI219" s="85"/>
      <c r="DCJ219" s="85"/>
      <c r="DCK219" s="85"/>
      <c r="DCL219" s="85"/>
      <c r="DCM219" s="85"/>
      <c r="DCN219" s="85"/>
      <c r="DCO219" s="85"/>
      <c r="DCP219" s="85"/>
      <c r="DCQ219" s="85"/>
      <c r="DCR219" s="85"/>
      <c r="DCS219" s="85"/>
      <c r="DCT219" s="85"/>
      <c r="DCU219" s="85"/>
      <c r="DCV219" s="85"/>
      <c r="DCW219" s="85"/>
      <c r="DCX219" s="85"/>
      <c r="DCY219" s="85"/>
      <c r="DCZ219" s="85"/>
      <c r="DDA219" s="85"/>
      <c r="DDB219" s="85"/>
      <c r="DDC219" s="85"/>
      <c r="DDD219" s="85"/>
      <c r="DDE219" s="85"/>
      <c r="DDF219" s="85"/>
      <c r="DDG219" s="85"/>
      <c r="DDH219" s="85"/>
      <c r="DDI219" s="85"/>
      <c r="DDJ219" s="85"/>
      <c r="DDK219" s="85"/>
      <c r="DDL219" s="85"/>
      <c r="DDM219" s="85"/>
      <c r="DDN219" s="85"/>
      <c r="DDO219" s="85"/>
      <c r="DDP219" s="85"/>
      <c r="DDQ219" s="85"/>
      <c r="DDR219" s="85"/>
      <c r="DDS219" s="85"/>
      <c r="DDT219" s="85"/>
      <c r="DDU219" s="85"/>
      <c r="DDV219" s="85"/>
      <c r="DDW219" s="85"/>
      <c r="DDX219" s="85"/>
      <c r="DDY219" s="85"/>
      <c r="DDZ219" s="85"/>
      <c r="DEA219" s="85"/>
      <c r="DEB219" s="85"/>
      <c r="DEC219" s="85"/>
      <c r="DED219" s="85"/>
      <c r="DEE219" s="85"/>
      <c r="DEF219" s="85"/>
      <c r="DEG219" s="85"/>
      <c r="DEH219" s="85"/>
      <c r="DEI219" s="85"/>
      <c r="DEJ219" s="85"/>
      <c r="DEK219" s="85"/>
      <c r="DEL219" s="85"/>
      <c r="DEM219" s="85"/>
      <c r="DEN219" s="85"/>
      <c r="DEO219" s="85"/>
      <c r="DEP219" s="85"/>
      <c r="DEQ219" s="85"/>
      <c r="DER219" s="85"/>
      <c r="DES219" s="85"/>
      <c r="DET219" s="85"/>
      <c r="DEU219" s="85"/>
      <c r="DEV219" s="85"/>
      <c r="DEW219" s="85"/>
      <c r="DEX219" s="85"/>
      <c r="DEY219" s="85"/>
      <c r="DEZ219" s="85"/>
      <c r="DFA219" s="85"/>
      <c r="DFB219" s="85"/>
      <c r="DFC219" s="85"/>
      <c r="DFD219" s="85"/>
      <c r="DFE219" s="85"/>
      <c r="DFF219" s="85"/>
      <c r="DFG219" s="85"/>
      <c r="DFH219" s="85"/>
      <c r="DFI219" s="85"/>
      <c r="DFJ219" s="85"/>
      <c r="DFK219" s="85"/>
      <c r="DFL219" s="85"/>
      <c r="DFM219" s="85"/>
      <c r="DFN219" s="85"/>
      <c r="DFO219" s="85"/>
      <c r="DFP219" s="85"/>
      <c r="DFQ219" s="85"/>
      <c r="DFR219" s="85"/>
      <c r="DFS219" s="85"/>
      <c r="DFT219" s="85"/>
      <c r="DFU219" s="85"/>
      <c r="DFV219" s="85"/>
      <c r="DFW219" s="85"/>
      <c r="DFX219" s="85"/>
      <c r="DFY219" s="85"/>
      <c r="DFZ219" s="85"/>
      <c r="DGA219" s="85"/>
      <c r="DGB219" s="85"/>
      <c r="DGC219" s="85"/>
      <c r="DGD219" s="85"/>
      <c r="DGE219" s="85"/>
      <c r="DGF219" s="85"/>
      <c r="DGG219" s="85"/>
      <c r="DGH219" s="85"/>
      <c r="DGI219" s="85"/>
      <c r="DGJ219" s="85"/>
      <c r="DGK219" s="85"/>
      <c r="DGL219" s="85"/>
      <c r="DGM219" s="85"/>
      <c r="DGN219" s="85"/>
      <c r="DGO219" s="85"/>
      <c r="DGP219" s="85"/>
      <c r="DGQ219" s="85"/>
      <c r="DGR219" s="85"/>
      <c r="DGS219" s="85"/>
      <c r="DGT219" s="85"/>
      <c r="DGU219" s="85"/>
      <c r="DGV219" s="85"/>
      <c r="DGW219" s="85"/>
      <c r="DGX219" s="85"/>
      <c r="DGY219" s="85"/>
      <c r="DGZ219" s="85"/>
      <c r="DHA219" s="85"/>
      <c r="DHB219" s="85"/>
      <c r="DHC219" s="85"/>
      <c r="DHD219" s="85"/>
      <c r="DHE219" s="85"/>
      <c r="DHF219" s="85"/>
      <c r="DHG219" s="85"/>
      <c r="DHH219" s="85"/>
      <c r="DHI219" s="85"/>
      <c r="DHJ219" s="85"/>
      <c r="DHK219" s="85"/>
      <c r="DHL219" s="85"/>
      <c r="DHM219" s="85"/>
      <c r="DHN219" s="85"/>
      <c r="DHO219" s="85"/>
      <c r="DHP219" s="85"/>
      <c r="DHQ219" s="85"/>
      <c r="DHR219" s="85"/>
      <c r="DHS219" s="85"/>
      <c r="DHT219" s="85"/>
      <c r="DHU219" s="85"/>
      <c r="DHV219" s="85"/>
      <c r="DHW219" s="85"/>
      <c r="DHX219" s="85"/>
      <c r="DHY219" s="85"/>
      <c r="DHZ219" s="85"/>
      <c r="DIA219" s="85"/>
      <c r="DIB219" s="85"/>
      <c r="DIC219" s="85"/>
      <c r="DID219" s="85"/>
      <c r="DIE219" s="85"/>
      <c r="DIF219" s="85"/>
      <c r="DIG219" s="85"/>
      <c r="DIH219" s="85"/>
      <c r="DII219" s="85"/>
      <c r="DIJ219" s="85"/>
      <c r="DIK219" s="85"/>
      <c r="DIL219" s="85"/>
      <c r="DIM219" s="85"/>
      <c r="DIN219" s="85"/>
      <c r="DIO219" s="85"/>
      <c r="DIP219" s="85"/>
      <c r="DIQ219" s="85"/>
      <c r="DIR219" s="85"/>
      <c r="DIS219" s="85"/>
      <c r="DIT219" s="85"/>
      <c r="DIU219" s="85"/>
      <c r="DIV219" s="85"/>
      <c r="DIW219" s="85"/>
      <c r="DIX219" s="85"/>
      <c r="DIY219" s="85"/>
      <c r="DIZ219" s="85"/>
      <c r="DJA219" s="85"/>
      <c r="DJB219" s="85"/>
      <c r="DJC219" s="85"/>
      <c r="DJD219" s="85"/>
      <c r="DJE219" s="85"/>
      <c r="DJF219" s="85"/>
      <c r="DJG219" s="85"/>
      <c r="DJH219" s="85"/>
      <c r="DJI219" s="85"/>
      <c r="DJJ219" s="85"/>
      <c r="DJK219" s="85"/>
      <c r="DJL219" s="85"/>
      <c r="DJM219" s="85"/>
      <c r="DJN219" s="85"/>
      <c r="DJO219" s="85"/>
      <c r="DJP219" s="85"/>
      <c r="DJQ219" s="85"/>
      <c r="DJR219" s="85"/>
      <c r="DJS219" s="85"/>
      <c r="DJT219" s="85"/>
      <c r="DJU219" s="85"/>
      <c r="DJV219" s="85"/>
      <c r="DJW219" s="85"/>
      <c r="DJX219" s="85"/>
      <c r="DJY219" s="85"/>
      <c r="DJZ219" s="85"/>
      <c r="DKA219" s="85"/>
      <c r="DKB219" s="85"/>
      <c r="DKC219" s="85"/>
      <c r="DKD219" s="85"/>
      <c r="DKE219" s="85"/>
      <c r="DKF219" s="85"/>
      <c r="DKG219" s="85"/>
      <c r="DKH219" s="85"/>
      <c r="DKI219" s="85"/>
      <c r="DKJ219" s="85"/>
      <c r="DKK219" s="85"/>
      <c r="DKL219" s="85"/>
      <c r="DKM219" s="85"/>
      <c r="DKN219" s="85"/>
      <c r="DKO219" s="85"/>
      <c r="DKP219" s="85"/>
      <c r="DKQ219" s="85"/>
      <c r="DKR219" s="85"/>
      <c r="DKS219" s="85"/>
      <c r="DKT219" s="85"/>
      <c r="DKU219" s="85"/>
      <c r="DKV219" s="85"/>
      <c r="DKW219" s="85"/>
      <c r="DKX219" s="85"/>
      <c r="DKY219" s="85"/>
      <c r="DKZ219" s="85"/>
      <c r="DLA219" s="85"/>
      <c r="DLB219" s="85"/>
      <c r="DLC219" s="85"/>
      <c r="DLD219" s="85"/>
      <c r="DLE219" s="85"/>
      <c r="DLF219" s="85"/>
      <c r="DLG219" s="85"/>
      <c r="DLH219" s="85"/>
      <c r="DLI219" s="85"/>
      <c r="DLJ219" s="85"/>
      <c r="DLK219" s="85"/>
      <c r="DLL219" s="85"/>
      <c r="DLM219" s="85"/>
      <c r="DLN219" s="85"/>
      <c r="DLO219" s="85"/>
      <c r="DLP219" s="85"/>
      <c r="DLQ219" s="85"/>
      <c r="DLR219" s="85"/>
      <c r="DLS219" s="85"/>
      <c r="DLT219" s="85"/>
      <c r="DLU219" s="85"/>
      <c r="DLV219" s="85"/>
      <c r="DLW219" s="85"/>
      <c r="DLX219" s="85"/>
      <c r="DLY219" s="85"/>
      <c r="DLZ219" s="85"/>
      <c r="DMA219" s="85"/>
      <c r="DMB219" s="85"/>
      <c r="DMC219" s="85"/>
      <c r="DMD219" s="85"/>
      <c r="DME219" s="85"/>
      <c r="DMF219" s="85"/>
      <c r="DMG219" s="85"/>
      <c r="DMH219" s="85"/>
      <c r="DMI219" s="85"/>
      <c r="DMJ219" s="85"/>
      <c r="DMK219" s="85"/>
      <c r="DML219" s="85"/>
      <c r="DMM219" s="85"/>
      <c r="DMN219" s="85"/>
      <c r="DMO219" s="85"/>
      <c r="DMP219" s="85"/>
      <c r="DMQ219" s="85"/>
      <c r="DMR219" s="85"/>
      <c r="DMS219" s="85"/>
      <c r="DMT219" s="85"/>
      <c r="DMU219" s="85"/>
      <c r="DMV219" s="85"/>
      <c r="DMW219" s="85"/>
      <c r="DMX219" s="85"/>
      <c r="DMY219" s="85"/>
      <c r="DMZ219" s="85"/>
      <c r="DNA219" s="85"/>
      <c r="DNB219" s="85"/>
      <c r="DNC219" s="85"/>
      <c r="DND219" s="85"/>
      <c r="DNE219" s="85"/>
      <c r="DNF219" s="85"/>
      <c r="DNG219" s="85"/>
      <c r="DNH219" s="85"/>
      <c r="DNI219" s="85"/>
      <c r="DNJ219" s="85"/>
      <c r="DNK219" s="85"/>
      <c r="DNL219" s="85"/>
      <c r="DNM219" s="85"/>
      <c r="DNN219" s="85"/>
      <c r="DNO219" s="85"/>
      <c r="DNP219" s="85"/>
      <c r="DNQ219" s="85"/>
      <c r="DNR219" s="85"/>
      <c r="DNS219" s="85"/>
      <c r="DNT219" s="85"/>
      <c r="DNU219" s="85"/>
      <c r="DNV219" s="85"/>
      <c r="DNW219" s="85"/>
      <c r="DNX219" s="85"/>
      <c r="DNY219" s="85"/>
      <c r="DNZ219" s="85"/>
      <c r="DOA219" s="85"/>
      <c r="DOB219" s="85"/>
      <c r="DOC219" s="85"/>
      <c r="DOD219" s="85"/>
      <c r="DOE219" s="85"/>
      <c r="DOF219" s="85"/>
      <c r="DOG219" s="85"/>
      <c r="DOH219" s="85"/>
      <c r="DOI219" s="85"/>
      <c r="DOJ219" s="85"/>
      <c r="DOK219" s="85"/>
      <c r="DOL219" s="85"/>
      <c r="DOM219" s="85"/>
      <c r="DON219" s="85"/>
      <c r="DOO219" s="85"/>
      <c r="DOP219" s="85"/>
      <c r="DOQ219" s="85"/>
      <c r="DOR219" s="85"/>
      <c r="DOS219" s="85"/>
      <c r="DOT219" s="85"/>
      <c r="DOU219" s="85"/>
      <c r="DOV219" s="85"/>
      <c r="DOW219" s="85"/>
      <c r="DOX219" s="85"/>
      <c r="DOY219" s="85"/>
      <c r="DOZ219" s="85"/>
      <c r="DPA219" s="85"/>
      <c r="DPB219" s="85"/>
      <c r="DPC219" s="85"/>
      <c r="DPD219" s="85"/>
      <c r="DPE219" s="85"/>
      <c r="DPF219" s="85"/>
      <c r="DPG219" s="85"/>
      <c r="DPH219" s="85"/>
      <c r="DPI219" s="85"/>
      <c r="DPJ219" s="85"/>
      <c r="DPK219" s="85"/>
      <c r="DPL219" s="85"/>
      <c r="DPM219" s="85"/>
      <c r="DPN219" s="85"/>
      <c r="DPO219" s="85"/>
      <c r="DPP219" s="85"/>
      <c r="DPQ219" s="85"/>
      <c r="DPR219" s="85"/>
      <c r="DPS219" s="85"/>
      <c r="DPT219" s="85"/>
      <c r="DPU219" s="85"/>
      <c r="DPV219" s="85"/>
      <c r="DPW219" s="85"/>
      <c r="DPX219" s="85"/>
      <c r="DPY219" s="85"/>
      <c r="DPZ219" s="85"/>
      <c r="DQA219" s="85"/>
      <c r="DQB219" s="85"/>
      <c r="DQC219" s="85"/>
      <c r="DQD219" s="85"/>
      <c r="DQE219" s="85"/>
      <c r="DQF219" s="85"/>
      <c r="DQG219" s="85"/>
      <c r="DQH219" s="85"/>
      <c r="DQI219" s="85"/>
      <c r="DQJ219" s="85"/>
      <c r="DQK219" s="85"/>
      <c r="DQL219" s="85"/>
      <c r="DQM219" s="85"/>
      <c r="DQN219" s="85"/>
      <c r="DQO219" s="85"/>
      <c r="DQP219" s="85"/>
      <c r="DQQ219" s="85"/>
      <c r="DQR219" s="85"/>
      <c r="DQS219" s="85"/>
      <c r="DQT219" s="85"/>
      <c r="DQU219" s="85"/>
      <c r="DQV219" s="85"/>
      <c r="DQW219" s="85"/>
      <c r="DQX219" s="85"/>
      <c r="DQY219" s="85"/>
      <c r="DQZ219" s="85"/>
      <c r="DRA219" s="85"/>
      <c r="DRB219" s="85"/>
      <c r="DRC219" s="85"/>
      <c r="DRD219" s="85"/>
      <c r="DRE219" s="85"/>
      <c r="DRF219" s="85"/>
      <c r="DRG219" s="85"/>
      <c r="DRH219" s="85"/>
      <c r="DRI219" s="85"/>
      <c r="DRJ219" s="85"/>
      <c r="DRK219" s="85"/>
      <c r="DRL219" s="85"/>
      <c r="DRM219" s="85"/>
      <c r="DRN219" s="85"/>
      <c r="DRO219" s="85"/>
      <c r="DRP219" s="85"/>
      <c r="DRQ219" s="85"/>
      <c r="DRR219" s="85"/>
      <c r="DRS219" s="85"/>
      <c r="DRT219" s="85"/>
      <c r="DRU219" s="85"/>
      <c r="DRV219" s="85"/>
      <c r="DRW219" s="85"/>
      <c r="DRX219" s="85"/>
      <c r="DRY219" s="85"/>
      <c r="DRZ219" s="85"/>
      <c r="DSA219" s="85"/>
      <c r="DSB219" s="85"/>
      <c r="DSC219" s="85"/>
      <c r="DSD219" s="85"/>
      <c r="DSE219" s="85"/>
      <c r="DSF219" s="85"/>
      <c r="DSG219" s="85"/>
      <c r="DSH219" s="85"/>
      <c r="DSI219" s="85"/>
      <c r="DSJ219" s="85"/>
      <c r="DSK219" s="85"/>
      <c r="DSL219" s="85"/>
      <c r="DSM219" s="85"/>
      <c r="DSN219" s="85"/>
      <c r="DSO219" s="85"/>
      <c r="DSP219" s="85"/>
      <c r="DSQ219" s="85"/>
      <c r="DSR219" s="85"/>
      <c r="DSS219" s="85"/>
      <c r="DST219" s="85"/>
      <c r="DSU219" s="85"/>
      <c r="DSV219" s="85"/>
      <c r="DSW219" s="85"/>
      <c r="DSX219" s="85"/>
      <c r="DSY219" s="85"/>
      <c r="DSZ219" s="85"/>
      <c r="DTA219" s="85"/>
      <c r="DTB219" s="85"/>
      <c r="DTC219" s="85"/>
      <c r="DTD219" s="85"/>
      <c r="DTE219" s="85"/>
      <c r="DTF219" s="85"/>
      <c r="DTG219" s="85"/>
      <c r="DTH219" s="85"/>
      <c r="DTI219" s="85"/>
      <c r="DTJ219" s="85"/>
      <c r="DTK219" s="85"/>
      <c r="DTL219" s="85"/>
      <c r="DTM219" s="85"/>
      <c r="DTN219" s="85"/>
      <c r="DTO219" s="85"/>
      <c r="DTP219" s="85"/>
      <c r="DTQ219" s="85"/>
      <c r="DTR219" s="85"/>
      <c r="DTS219" s="85"/>
      <c r="DTT219" s="85"/>
      <c r="DTU219" s="85"/>
      <c r="DTV219" s="85"/>
      <c r="DTW219" s="85"/>
      <c r="DTX219" s="85"/>
      <c r="DTY219" s="85"/>
      <c r="DTZ219" s="85"/>
      <c r="DUA219" s="85"/>
      <c r="DUB219" s="85"/>
      <c r="DUC219" s="85"/>
      <c r="DUD219" s="85"/>
      <c r="DUE219" s="85"/>
      <c r="DUF219" s="85"/>
      <c r="DUG219" s="85"/>
      <c r="DUH219" s="85"/>
      <c r="DUI219" s="85"/>
      <c r="DUJ219" s="85"/>
      <c r="DUK219" s="85"/>
      <c r="DUL219" s="85"/>
      <c r="DUM219" s="85"/>
      <c r="DUN219" s="85"/>
      <c r="DUO219" s="85"/>
      <c r="DUP219" s="85"/>
      <c r="DUQ219" s="85"/>
      <c r="DUR219" s="85"/>
      <c r="DUS219" s="85"/>
      <c r="DUT219" s="85"/>
      <c r="DUU219" s="85"/>
      <c r="DUV219" s="85"/>
      <c r="DUW219" s="85"/>
      <c r="DUX219" s="85"/>
      <c r="DUY219" s="85"/>
      <c r="DUZ219" s="85"/>
      <c r="DVA219" s="85"/>
      <c r="DVB219" s="85"/>
      <c r="DVC219" s="85"/>
      <c r="DVD219" s="85"/>
      <c r="DVE219" s="85"/>
      <c r="DVF219" s="85"/>
      <c r="DVG219" s="85"/>
      <c r="DVH219" s="85"/>
      <c r="DVI219" s="85"/>
      <c r="DVJ219" s="85"/>
      <c r="DVK219" s="85"/>
      <c r="DVL219" s="85"/>
      <c r="DVM219" s="85"/>
      <c r="DVN219" s="85"/>
      <c r="DVO219" s="85"/>
      <c r="DVP219" s="85"/>
      <c r="DVQ219" s="85"/>
      <c r="DVR219" s="85"/>
      <c r="DVS219" s="85"/>
      <c r="DVT219" s="85"/>
      <c r="DVU219" s="85"/>
      <c r="DVV219" s="85"/>
      <c r="DVW219" s="85"/>
      <c r="DVX219" s="85"/>
      <c r="DVY219" s="85"/>
      <c r="DVZ219" s="85"/>
      <c r="DWA219" s="85"/>
      <c r="DWB219" s="85"/>
      <c r="DWC219" s="85"/>
      <c r="DWD219" s="85"/>
      <c r="DWE219" s="85"/>
      <c r="DWF219" s="85"/>
      <c r="DWG219" s="85"/>
      <c r="DWH219" s="85"/>
      <c r="DWI219" s="85"/>
      <c r="DWJ219" s="85"/>
      <c r="DWK219" s="85"/>
      <c r="DWL219" s="85"/>
      <c r="DWM219" s="85"/>
      <c r="DWN219" s="85"/>
      <c r="DWO219" s="85"/>
      <c r="DWP219" s="85"/>
      <c r="DWQ219" s="85"/>
      <c r="DWR219" s="85"/>
      <c r="DWS219" s="85"/>
      <c r="DWT219" s="85"/>
      <c r="DWU219" s="85"/>
      <c r="DWV219" s="85"/>
      <c r="DWW219" s="85"/>
      <c r="DWX219" s="85"/>
      <c r="DWY219" s="85"/>
      <c r="DWZ219" s="85"/>
      <c r="DXA219" s="85"/>
      <c r="DXB219" s="85"/>
      <c r="DXC219" s="85"/>
      <c r="DXD219" s="85"/>
      <c r="DXE219" s="85"/>
      <c r="DXF219" s="85"/>
      <c r="DXG219" s="85"/>
      <c r="DXH219" s="85"/>
      <c r="DXI219" s="85"/>
      <c r="DXJ219" s="85"/>
      <c r="DXK219" s="85"/>
      <c r="DXL219" s="85"/>
      <c r="DXM219" s="85"/>
      <c r="DXN219" s="85"/>
      <c r="DXO219" s="85"/>
      <c r="DXP219" s="85"/>
      <c r="DXQ219" s="85"/>
      <c r="DXR219" s="85"/>
      <c r="DXS219" s="85"/>
      <c r="DXT219" s="85"/>
      <c r="DXU219" s="85"/>
      <c r="DXV219" s="85"/>
      <c r="DXW219" s="85"/>
      <c r="DXX219" s="85"/>
      <c r="DXY219" s="85"/>
      <c r="DXZ219" s="85"/>
      <c r="DYA219" s="85"/>
      <c r="DYB219" s="85"/>
      <c r="DYC219" s="85"/>
      <c r="DYD219" s="85"/>
      <c r="DYE219" s="85"/>
      <c r="DYF219" s="85"/>
      <c r="DYG219" s="85"/>
      <c r="DYH219" s="85"/>
      <c r="DYI219" s="85"/>
      <c r="DYJ219" s="85"/>
      <c r="DYK219" s="85"/>
      <c r="DYL219" s="85"/>
      <c r="DYM219" s="85"/>
      <c r="DYN219" s="85"/>
      <c r="DYO219" s="85"/>
      <c r="DYP219" s="85"/>
      <c r="DYQ219" s="85"/>
      <c r="DYR219" s="85"/>
      <c r="DYS219" s="85"/>
      <c r="DYT219" s="85"/>
      <c r="DYU219" s="85"/>
      <c r="DYV219" s="85"/>
      <c r="DYW219" s="85"/>
      <c r="DYX219" s="85"/>
      <c r="DYY219" s="85"/>
      <c r="DYZ219" s="85"/>
      <c r="DZA219" s="85"/>
      <c r="DZB219" s="85"/>
      <c r="DZC219" s="85"/>
      <c r="DZD219" s="85"/>
      <c r="DZE219" s="85"/>
      <c r="DZF219" s="85"/>
      <c r="DZG219" s="85"/>
      <c r="DZH219" s="85"/>
      <c r="DZI219" s="85"/>
      <c r="DZJ219" s="85"/>
      <c r="DZK219" s="85"/>
      <c r="DZL219" s="85"/>
      <c r="DZM219" s="85"/>
      <c r="DZN219" s="85"/>
      <c r="DZO219" s="85"/>
      <c r="DZP219" s="85"/>
      <c r="DZQ219" s="85"/>
      <c r="DZR219" s="85"/>
      <c r="DZS219" s="85"/>
      <c r="DZT219" s="85"/>
      <c r="DZU219" s="85"/>
      <c r="DZV219" s="85"/>
      <c r="DZW219" s="85"/>
      <c r="DZX219" s="85"/>
      <c r="DZY219" s="85"/>
      <c r="DZZ219" s="85"/>
      <c r="EAA219" s="85"/>
      <c r="EAB219" s="85"/>
      <c r="EAC219" s="85"/>
      <c r="EAD219" s="85"/>
      <c r="EAE219" s="85"/>
      <c r="EAF219" s="85"/>
      <c r="EAG219" s="85"/>
      <c r="EAH219" s="85"/>
      <c r="EAI219" s="85"/>
      <c r="EAJ219" s="85"/>
      <c r="EAK219" s="85"/>
      <c r="EAL219" s="85"/>
      <c r="EAM219" s="85"/>
      <c r="EAN219" s="85"/>
      <c r="EAO219" s="85"/>
      <c r="EAP219" s="85"/>
      <c r="EAQ219" s="85"/>
      <c r="EAR219" s="85"/>
      <c r="EAS219" s="85"/>
      <c r="EAT219" s="85"/>
      <c r="EAU219" s="85"/>
      <c r="EAV219" s="85"/>
      <c r="EAW219" s="85"/>
      <c r="EAX219" s="85"/>
      <c r="EAY219" s="85"/>
      <c r="EAZ219" s="85"/>
      <c r="EBA219" s="85"/>
      <c r="EBB219" s="85"/>
      <c r="EBC219" s="85"/>
      <c r="EBD219" s="85"/>
      <c r="EBE219" s="85"/>
      <c r="EBF219" s="85"/>
      <c r="EBG219" s="85"/>
      <c r="EBH219" s="85"/>
      <c r="EBI219" s="85"/>
      <c r="EBJ219" s="85"/>
      <c r="EBK219" s="85"/>
      <c r="EBL219" s="85"/>
      <c r="EBM219" s="85"/>
      <c r="EBN219" s="85"/>
      <c r="EBO219" s="85"/>
      <c r="EBP219" s="85"/>
      <c r="EBQ219" s="85"/>
      <c r="EBR219" s="85"/>
      <c r="EBS219" s="85"/>
      <c r="EBT219" s="85"/>
      <c r="EBU219" s="85"/>
      <c r="EBV219" s="85"/>
      <c r="EBW219" s="85"/>
      <c r="EBX219" s="85"/>
      <c r="EBY219" s="85"/>
      <c r="EBZ219" s="85"/>
      <c r="ECA219" s="85"/>
      <c r="ECB219" s="85"/>
      <c r="ECC219" s="85"/>
      <c r="ECD219" s="85"/>
      <c r="ECE219" s="85"/>
      <c r="ECF219" s="85"/>
      <c r="ECG219" s="85"/>
      <c r="ECH219" s="85"/>
      <c r="ECI219" s="85"/>
      <c r="ECJ219" s="85"/>
      <c r="ECK219" s="85"/>
      <c r="ECL219" s="85"/>
      <c r="ECM219" s="85"/>
      <c r="ECN219" s="85"/>
      <c r="ECO219" s="85"/>
      <c r="ECP219" s="85"/>
      <c r="ECQ219" s="85"/>
      <c r="ECR219" s="85"/>
      <c r="ECS219" s="85"/>
      <c r="ECT219" s="85"/>
      <c r="ECU219" s="85"/>
      <c r="ECV219" s="85"/>
      <c r="ECW219" s="85"/>
      <c r="ECX219" s="85"/>
      <c r="ECY219" s="85"/>
      <c r="ECZ219" s="85"/>
      <c r="EDA219" s="85"/>
      <c r="EDB219" s="85"/>
      <c r="EDC219" s="85"/>
      <c r="EDD219" s="85"/>
      <c r="EDE219" s="85"/>
      <c r="EDF219" s="85"/>
      <c r="EDG219" s="85"/>
      <c r="EDH219" s="85"/>
      <c r="EDI219" s="85"/>
      <c r="EDJ219" s="85"/>
      <c r="EDK219" s="85"/>
      <c r="EDL219" s="85"/>
      <c r="EDM219" s="85"/>
      <c r="EDN219" s="85"/>
      <c r="EDO219" s="85"/>
      <c r="EDP219" s="85"/>
      <c r="EDQ219" s="85"/>
      <c r="EDR219" s="85"/>
      <c r="EDS219" s="85"/>
      <c r="EDT219" s="85"/>
      <c r="EDU219" s="85"/>
      <c r="EDV219" s="85"/>
      <c r="EDW219" s="85"/>
      <c r="EDX219" s="85"/>
      <c r="EDY219" s="85"/>
      <c r="EDZ219" s="85"/>
      <c r="EEA219" s="85"/>
      <c r="EEB219" s="85"/>
      <c r="EEC219" s="85"/>
      <c r="EED219" s="85"/>
      <c r="EEE219" s="85"/>
      <c r="EEF219" s="85"/>
      <c r="EEG219" s="85"/>
      <c r="EEH219" s="85"/>
      <c r="EEI219" s="85"/>
      <c r="EEJ219" s="85"/>
      <c r="EEK219" s="85"/>
      <c r="EEL219" s="85"/>
      <c r="EEM219" s="85"/>
      <c r="EEN219" s="85"/>
      <c r="EEO219" s="85"/>
      <c r="EEP219" s="85"/>
      <c r="EEQ219" s="85"/>
      <c r="EER219" s="85"/>
      <c r="EES219" s="85"/>
      <c r="EET219" s="85"/>
      <c r="EEU219" s="85"/>
      <c r="EEV219" s="85"/>
      <c r="EEW219" s="85"/>
      <c r="EEX219" s="85"/>
      <c r="EEY219" s="85"/>
      <c r="EEZ219" s="85"/>
      <c r="EFA219" s="85"/>
      <c r="EFB219" s="85"/>
      <c r="EFC219" s="85"/>
      <c r="EFD219" s="85"/>
      <c r="EFE219" s="85"/>
      <c r="EFF219" s="85"/>
      <c r="EFG219" s="85"/>
      <c r="EFH219" s="85"/>
      <c r="EFI219" s="85"/>
      <c r="EFJ219" s="85"/>
      <c r="EFK219" s="85"/>
      <c r="EFL219" s="85"/>
      <c r="EFM219" s="85"/>
      <c r="EFN219" s="85"/>
      <c r="EFO219" s="85"/>
      <c r="EFP219" s="85"/>
      <c r="EFQ219" s="85"/>
      <c r="EFR219" s="85"/>
      <c r="EFS219" s="85"/>
      <c r="EFT219" s="85"/>
      <c r="EFU219" s="85"/>
      <c r="EFV219" s="85"/>
      <c r="EFW219" s="85"/>
      <c r="EFX219" s="85"/>
      <c r="EFY219" s="85"/>
      <c r="EFZ219" s="85"/>
      <c r="EGA219" s="85"/>
      <c r="EGB219" s="85"/>
      <c r="EGC219" s="85"/>
      <c r="EGD219" s="85"/>
      <c r="EGE219" s="85"/>
      <c r="EGF219" s="85"/>
      <c r="EGG219" s="85"/>
      <c r="EGH219" s="85"/>
      <c r="EGI219" s="85"/>
      <c r="EGJ219" s="85"/>
      <c r="EGK219" s="85"/>
      <c r="EGL219" s="85"/>
      <c r="EGM219" s="85"/>
      <c r="EGN219" s="85"/>
      <c r="EGO219" s="85"/>
      <c r="EGP219" s="85"/>
      <c r="EGQ219" s="85"/>
      <c r="EGR219" s="85"/>
      <c r="EGS219" s="85"/>
      <c r="EGT219" s="85"/>
      <c r="EGU219" s="85"/>
      <c r="EGV219" s="85"/>
      <c r="EGW219" s="85"/>
      <c r="EGX219" s="85"/>
      <c r="EGY219" s="85"/>
      <c r="EGZ219" s="85"/>
      <c r="EHA219" s="85"/>
      <c r="EHB219" s="85"/>
      <c r="EHC219" s="85"/>
      <c r="EHD219" s="85"/>
      <c r="EHE219" s="85"/>
      <c r="EHF219" s="85"/>
      <c r="EHG219" s="85"/>
      <c r="EHH219" s="85"/>
      <c r="EHI219" s="85"/>
      <c r="EHJ219" s="85"/>
      <c r="EHK219" s="85"/>
      <c r="EHL219" s="85"/>
      <c r="EHM219" s="85"/>
      <c r="EHN219" s="85"/>
      <c r="EHO219" s="85"/>
      <c r="EHP219" s="85"/>
      <c r="EHQ219" s="85"/>
      <c r="EHR219" s="85"/>
      <c r="EHS219" s="85"/>
      <c r="EHT219" s="85"/>
      <c r="EHU219" s="85"/>
      <c r="EHV219" s="85"/>
      <c r="EHW219" s="85"/>
      <c r="EHX219" s="85"/>
      <c r="EHY219" s="85"/>
      <c r="EHZ219" s="85"/>
      <c r="EIA219" s="85"/>
      <c r="EIB219" s="85"/>
      <c r="EIC219" s="85"/>
      <c r="EID219" s="85"/>
      <c r="EIE219" s="85"/>
      <c r="EIF219" s="85"/>
      <c r="EIG219" s="85"/>
      <c r="EIH219" s="85"/>
      <c r="EII219" s="85"/>
      <c r="EIJ219" s="85"/>
      <c r="EIK219" s="85"/>
      <c r="EIL219" s="85"/>
      <c r="EIM219" s="85"/>
      <c r="EIN219" s="85"/>
      <c r="EIO219" s="85"/>
      <c r="EIP219" s="85"/>
      <c r="EIQ219" s="85"/>
      <c r="EIR219" s="85"/>
      <c r="EIS219" s="85"/>
      <c r="EIT219" s="85"/>
    </row>
    <row r="220" spans="1:3634" s="12" customFormat="1" ht="22.5" customHeight="1">
      <c r="A220" s="183" t="s">
        <v>137</v>
      </c>
      <c r="B220" s="70" t="s">
        <v>22</v>
      </c>
      <c r="C220" s="42"/>
      <c r="D220" s="71"/>
      <c r="E220" s="42"/>
      <c r="F220" s="42"/>
      <c r="G220" s="126">
        <f>G221</f>
        <v>0</v>
      </c>
      <c r="H220" s="127"/>
      <c r="I220" s="127"/>
      <c r="J220" s="85"/>
      <c r="K220" s="85"/>
      <c r="L220" s="85"/>
      <c r="M220" s="85"/>
      <c r="N220" s="85"/>
      <c r="O220" s="85"/>
      <c r="P220" s="85"/>
      <c r="Q220" s="85"/>
      <c r="R220" s="85"/>
      <c r="S220" s="85"/>
      <c r="T220" s="85"/>
      <c r="U220" s="85"/>
      <c r="V220" s="85"/>
      <c r="W220" s="85"/>
      <c r="X220" s="85"/>
      <c r="Y220" s="85"/>
      <c r="Z220" s="85"/>
      <c r="AA220" s="85"/>
      <c r="AB220" s="85"/>
      <c r="AC220" s="85"/>
      <c r="AD220" s="85"/>
      <c r="AE220" s="85"/>
      <c r="AF220" s="85"/>
      <c r="AG220" s="85"/>
      <c r="AH220" s="85"/>
      <c r="AI220" s="85"/>
      <c r="AJ220" s="85"/>
      <c r="AK220" s="85"/>
      <c r="AL220" s="85"/>
      <c r="AM220" s="85"/>
      <c r="AN220" s="85"/>
      <c r="AO220" s="85"/>
      <c r="AP220" s="85"/>
      <c r="AQ220" s="85"/>
      <c r="AR220" s="85"/>
      <c r="AS220" s="85"/>
      <c r="AT220" s="85"/>
      <c r="AU220" s="85"/>
      <c r="AV220" s="85"/>
      <c r="AW220" s="85"/>
      <c r="AX220" s="85"/>
      <c r="AY220" s="85"/>
      <c r="AZ220" s="85"/>
      <c r="BA220" s="85"/>
      <c r="BB220" s="85"/>
      <c r="BC220" s="85"/>
      <c r="BD220" s="85"/>
      <c r="BE220" s="85"/>
      <c r="BF220" s="85"/>
      <c r="BG220" s="85"/>
      <c r="BH220" s="85"/>
      <c r="BI220" s="85"/>
      <c r="BJ220" s="85"/>
      <c r="BK220" s="85"/>
      <c r="BL220" s="85"/>
      <c r="BM220" s="85"/>
      <c r="BN220" s="85"/>
      <c r="BO220" s="85"/>
      <c r="BP220" s="85"/>
      <c r="BQ220" s="85"/>
      <c r="BR220" s="85"/>
      <c r="BS220" s="85"/>
      <c r="BT220" s="85"/>
      <c r="BU220" s="85"/>
      <c r="BV220" s="85"/>
      <c r="BW220" s="85"/>
      <c r="BX220" s="85"/>
      <c r="BY220" s="85"/>
      <c r="BZ220" s="85"/>
      <c r="CA220" s="85"/>
      <c r="CB220" s="85"/>
      <c r="CC220" s="85"/>
      <c r="CD220" s="85"/>
      <c r="CE220" s="85"/>
      <c r="CF220" s="85"/>
      <c r="CG220" s="85"/>
      <c r="CH220" s="85"/>
      <c r="CI220" s="85"/>
      <c r="CJ220" s="85"/>
      <c r="CK220" s="85"/>
      <c r="CL220" s="85"/>
      <c r="CM220" s="85"/>
      <c r="CN220" s="85"/>
      <c r="CO220" s="85"/>
      <c r="CP220" s="85"/>
      <c r="CQ220" s="85"/>
      <c r="CR220" s="85"/>
      <c r="CS220" s="85"/>
      <c r="CT220" s="85"/>
      <c r="CU220" s="85"/>
      <c r="CV220" s="85"/>
      <c r="CW220" s="85"/>
      <c r="CX220" s="85"/>
      <c r="CY220" s="85"/>
      <c r="CZ220" s="85"/>
      <c r="DA220" s="85"/>
      <c r="DB220" s="85"/>
      <c r="DC220" s="85"/>
      <c r="DD220" s="85"/>
      <c r="DE220" s="85"/>
      <c r="DF220" s="85"/>
      <c r="DG220" s="85"/>
      <c r="DH220" s="85"/>
      <c r="DI220" s="85"/>
      <c r="DJ220" s="85"/>
      <c r="DK220" s="85"/>
      <c r="DL220" s="85"/>
      <c r="DM220" s="85"/>
      <c r="DN220" s="85"/>
      <c r="DO220" s="85"/>
      <c r="DP220" s="85"/>
      <c r="DQ220" s="85"/>
      <c r="DR220" s="85"/>
      <c r="DS220" s="85"/>
      <c r="DT220" s="85"/>
      <c r="DU220" s="85"/>
      <c r="DV220" s="85"/>
      <c r="DW220" s="85"/>
      <c r="DX220" s="85"/>
      <c r="DY220" s="85"/>
      <c r="DZ220" s="85"/>
      <c r="EA220" s="85"/>
      <c r="EB220" s="85"/>
      <c r="EC220" s="85"/>
      <c r="ED220" s="85"/>
      <c r="EE220" s="85"/>
      <c r="EF220" s="85"/>
      <c r="EG220" s="85"/>
      <c r="EH220" s="85"/>
      <c r="EI220" s="85"/>
      <c r="EJ220" s="85"/>
      <c r="EK220" s="85"/>
      <c r="EL220" s="85"/>
      <c r="EM220" s="85"/>
      <c r="EN220" s="85"/>
      <c r="EO220" s="85"/>
      <c r="EP220" s="85"/>
      <c r="EQ220" s="85"/>
      <c r="ER220" s="85"/>
      <c r="ES220" s="85"/>
      <c r="ET220" s="85"/>
      <c r="EU220" s="85"/>
      <c r="EV220" s="85"/>
      <c r="EW220" s="85"/>
      <c r="EX220" s="85"/>
      <c r="EY220" s="85"/>
      <c r="EZ220" s="85"/>
      <c r="FA220" s="85"/>
      <c r="FB220" s="85"/>
      <c r="FC220" s="85"/>
      <c r="FD220" s="85"/>
      <c r="FE220" s="85"/>
      <c r="FF220" s="85"/>
      <c r="FG220" s="85"/>
      <c r="FH220" s="85"/>
      <c r="FI220" s="85"/>
      <c r="FJ220" s="85"/>
      <c r="FK220" s="85"/>
      <c r="FL220" s="85"/>
      <c r="FM220" s="85"/>
      <c r="FN220" s="85"/>
      <c r="FO220" s="85"/>
      <c r="FP220" s="85"/>
      <c r="FQ220" s="85"/>
      <c r="FR220" s="85"/>
      <c r="FS220" s="85"/>
      <c r="FT220" s="85"/>
      <c r="FU220" s="85"/>
      <c r="FV220" s="85"/>
      <c r="FW220" s="85"/>
      <c r="FX220" s="85"/>
      <c r="FY220" s="85"/>
      <c r="FZ220" s="85"/>
      <c r="GA220" s="85"/>
      <c r="GB220" s="85"/>
      <c r="GC220" s="85"/>
      <c r="GD220" s="85"/>
      <c r="GE220" s="85"/>
      <c r="GF220" s="85"/>
      <c r="GG220" s="85"/>
      <c r="GH220" s="85"/>
      <c r="GI220" s="85"/>
      <c r="GJ220" s="85"/>
      <c r="GK220" s="85"/>
      <c r="GL220" s="85"/>
      <c r="GM220" s="85"/>
      <c r="GN220" s="85"/>
      <c r="GO220" s="85"/>
      <c r="GP220" s="85"/>
      <c r="GQ220" s="85"/>
      <c r="GR220" s="85"/>
      <c r="GS220" s="85"/>
      <c r="GT220" s="85"/>
      <c r="GU220" s="85"/>
      <c r="GV220" s="85"/>
      <c r="GW220" s="85"/>
      <c r="GX220" s="85"/>
      <c r="GY220" s="85"/>
      <c r="GZ220" s="85"/>
      <c r="HA220" s="85"/>
      <c r="HB220" s="85"/>
      <c r="HC220" s="85"/>
      <c r="HD220" s="85"/>
      <c r="HE220" s="85"/>
      <c r="HF220" s="85"/>
      <c r="HG220" s="85"/>
      <c r="HH220" s="85"/>
      <c r="HI220" s="85"/>
      <c r="HJ220" s="85"/>
      <c r="HK220" s="85"/>
      <c r="HL220" s="85"/>
      <c r="HM220" s="85"/>
      <c r="HN220" s="85"/>
      <c r="HO220" s="85"/>
      <c r="HP220" s="85"/>
      <c r="HQ220" s="85"/>
      <c r="HR220" s="85"/>
      <c r="HS220" s="85"/>
      <c r="HT220" s="85"/>
      <c r="HU220" s="85"/>
      <c r="HV220" s="85"/>
      <c r="HW220" s="85"/>
      <c r="HX220" s="85"/>
      <c r="HY220" s="85"/>
      <c r="HZ220" s="85"/>
      <c r="IA220" s="85"/>
      <c r="IB220" s="85"/>
      <c r="IC220" s="85"/>
      <c r="ID220" s="85"/>
      <c r="IE220" s="85"/>
      <c r="IF220" s="85"/>
      <c r="IG220" s="85"/>
      <c r="IH220" s="85"/>
      <c r="II220" s="85"/>
      <c r="IJ220" s="85"/>
      <c r="IK220" s="85"/>
      <c r="IL220" s="85"/>
      <c r="IM220" s="85"/>
      <c r="IN220" s="85"/>
      <c r="IO220" s="85"/>
      <c r="IP220" s="85"/>
      <c r="IQ220" s="85"/>
      <c r="IR220" s="85"/>
      <c r="IS220" s="85"/>
      <c r="IT220" s="85"/>
      <c r="IU220" s="85"/>
      <c r="IV220" s="85"/>
      <c r="IW220" s="85"/>
      <c r="IX220" s="85"/>
      <c r="IY220" s="85"/>
      <c r="IZ220" s="85"/>
      <c r="JA220" s="85"/>
      <c r="JB220" s="85"/>
      <c r="JC220" s="85"/>
      <c r="JD220" s="85"/>
      <c r="JE220" s="85"/>
      <c r="JF220" s="85"/>
      <c r="JG220" s="85"/>
      <c r="JH220" s="85"/>
      <c r="JI220" s="85"/>
      <c r="JJ220" s="85"/>
      <c r="JK220" s="85"/>
      <c r="JL220" s="85"/>
      <c r="JM220" s="85"/>
      <c r="JN220" s="85"/>
      <c r="JO220" s="85"/>
      <c r="JP220" s="85"/>
      <c r="JQ220" s="85"/>
      <c r="JR220" s="85"/>
      <c r="JS220" s="85"/>
      <c r="JT220" s="85"/>
      <c r="JU220" s="85"/>
      <c r="JV220" s="85"/>
      <c r="JW220" s="85"/>
      <c r="JX220" s="85"/>
      <c r="JY220" s="85"/>
      <c r="JZ220" s="85"/>
      <c r="KA220" s="85"/>
      <c r="KB220" s="85"/>
      <c r="KC220" s="85"/>
      <c r="KD220" s="85"/>
      <c r="KE220" s="85"/>
      <c r="KF220" s="85"/>
      <c r="KG220" s="85"/>
      <c r="KH220" s="85"/>
      <c r="KI220" s="85"/>
      <c r="KJ220" s="85"/>
      <c r="KK220" s="85"/>
      <c r="KL220" s="85"/>
      <c r="KM220" s="85"/>
      <c r="KN220" s="85"/>
      <c r="KO220" s="85"/>
      <c r="KP220" s="85"/>
      <c r="KQ220" s="85"/>
      <c r="KR220" s="85"/>
      <c r="KS220" s="85"/>
      <c r="KT220" s="85"/>
      <c r="KU220" s="85"/>
      <c r="KV220" s="85"/>
      <c r="KW220" s="85"/>
      <c r="KX220" s="85"/>
      <c r="KY220" s="85"/>
      <c r="KZ220" s="85"/>
      <c r="LA220" s="85"/>
      <c r="LB220" s="85"/>
      <c r="LC220" s="85"/>
      <c r="LD220" s="85"/>
      <c r="LE220" s="85"/>
      <c r="LF220" s="85"/>
      <c r="LG220" s="85"/>
      <c r="LH220" s="85"/>
      <c r="LI220" s="85"/>
      <c r="LJ220" s="85"/>
      <c r="LK220" s="85"/>
      <c r="LL220" s="85"/>
      <c r="LM220" s="85"/>
      <c r="LN220" s="85"/>
      <c r="LO220" s="85"/>
      <c r="LP220" s="85"/>
      <c r="LQ220" s="85"/>
      <c r="LR220" s="85"/>
      <c r="LS220" s="85"/>
      <c r="LT220" s="85"/>
      <c r="LU220" s="85"/>
      <c r="LV220" s="85"/>
      <c r="LW220" s="85"/>
      <c r="LX220" s="85"/>
      <c r="LY220" s="85"/>
      <c r="LZ220" s="85"/>
      <c r="MA220" s="85"/>
      <c r="MB220" s="85"/>
      <c r="MC220" s="85"/>
      <c r="MD220" s="85"/>
      <c r="ME220" s="85"/>
      <c r="MF220" s="85"/>
      <c r="MG220" s="85"/>
      <c r="MH220" s="85"/>
      <c r="MI220" s="85"/>
      <c r="MJ220" s="85"/>
      <c r="MK220" s="85"/>
      <c r="ML220" s="85"/>
      <c r="MM220" s="85"/>
      <c r="MN220" s="85"/>
      <c r="MO220" s="85"/>
      <c r="MP220" s="85"/>
      <c r="MQ220" s="85"/>
      <c r="MR220" s="85"/>
      <c r="MS220" s="85"/>
      <c r="MT220" s="85"/>
      <c r="MU220" s="85"/>
      <c r="MV220" s="85"/>
      <c r="MW220" s="85"/>
      <c r="MX220" s="85"/>
      <c r="MY220" s="85"/>
      <c r="MZ220" s="85"/>
      <c r="NA220" s="85"/>
      <c r="NB220" s="85"/>
      <c r="NC220" s="85"/>
      <c r="ND220" s="85"/>
      <c r="NE220" s="85"/>
      <c r="NF220" s="85"/>
      <c r="NG220" s="85"/>
      <c r="NH220" s="85"/>
      <c r="NI220" s="85"/>
      <c r="NJ220" s="85"/>
      <c r="NK220" s="85"/>
      <c r="NL220" s="85"/>
      <c r="NM220" s="85"/>
      <c r="NN220" s="85"/>
      <c r="NO220" s="85"/>
      <c r="NP220" s="85"/>
      <c r="NQ220" s="85"/>
      <c r="NR220" s="85"/>
      <c r="NS220" s="85"/>
      <c r="NT220" s="85"/>
      <c r="NU220" s="85"/>
      <c r="NV220" s="85"/>
      <c r="NW220" s="85"/>
      <c r="NX220" s="85"/>
      <c r="NY220" s="85"/>
      <c r="NZ220" s="85"/>
      <c r="OA220" s="85"/>
      <c r="OB220" s="85"/>
      <c r="OC220" s="85"/>
      <c r="OD220" s="85"/>
      <c r="OE220" s="85"/>
      <c r="OF220" s="85"/>
      <c r="OG220" s="85"/>
      <c r="OH220" s="85"/>
      <c r="OI220" s="85"/>
      <c r="OJ220" s="85"/>
      <c r="OK220" s="85"/>
      <c r="OL220" s="85"/>
      <c r="OM220" s="85"/>
      <c r="ON220" s="85"/>
      <c r="OO220" s="85"/>
      <c r="OP220" s="85"/>
      <c r="OQ220" s="85"/>
      <c r="OR220" s="85"/>
      <c r="OS220" s="85"/>
      <c r="OT220" s="85"/>
      <c r="OU220" s="85"/>
      <c r="OV220" s="85"/>
      <c r="OW220" s="85"/>
      <c r="OX220" s="85"/>
      <c r="OY220" s="85"/>
      <c r="OZ220" s="85"/>
      <c r="PA220" s="85"/>
      <c r="PB220" s="85"/>
      <c r="PC220" s="85"/>
      <c r="PD220" s="85"/>
      <c r="PE220" s="85"/>
      <c r="PF220" s="85"/>
      <c r="PG220" s="85"/>
      <c r="PH220" s="85"/>
      <c r="PI220" s="85"/>
      <c r="PJ220" s="85"/>
      <c r="PK220" s="85"/>
      <c r="PL220" s="85"/>
      <c r="PM220" s="85"/>
      <c r="PN220" s="85"/>
      <c r="PO220" s="85"/>
      <c r="PP220" s="85"/>
      <c r="PQ220" s="85"/>
      <c r="PR220" s="85"/>
      <c r="PS220" s="85"/>
      <c r="PT220" s="85"/>
      <c r="PU220" s="85"/>
      <c r="PV220" s="85"/>
      <c r="PW220" s="85"/>
      <c r="PX220" s="85"/>
      <c r="PY220" s="85"/>
      <c r="PZ220" s="85"/>
      <c r="QA220" s="85"/>
      <c r="QB220" s="85"/>
      <c r="QC220" s="85"/>
      <c r="QD220" s="85"/>
      <c r="QE220" s="85"/>
      <c r="QF220" s="85"/>
      <c r="QG220" s="85"/>
      <c r="QH220" s="85"/>
      <c r="QI220" s="85"/>
      <c r="QJ220" s="85"/>
      <c r="QK220" s="85"/>
      <c r="QL220" s="85"/>
      <c r="QM220" s="85"/>
      <c r="QN220" s="85"/>
      <c r="QO220" s="85"/>
      <c r="QP220" s="85"/>
      <c r="QQ220" s="85"/>
      <c r="QR220" s="85"/>
      <c r="QS220" s="85"/>
      <c r="QT220" s="85"/>
      <c r="QU220" s="85"/>
      <c r="QV220" s="85"/>
      <c r="QW220" s="85"/>
      <c r="QX220" s="85"/>
      <c r="QY220" s="85"/>
      <c r="QZ220" s="85"/>
      <c r="RA220" s="85"/>
      <c r="RB220" s="85"/>
      <c r="RC220" s="85"/>
      <c r="RD220" s="85"/>
      <c r="RE220" s="85"/>
      <c r="RF220" s="85"/>
      <c r="RG220" s="85"/>
      <c r="RH220" s="85"/>
      <c r="RI220" s="85"/>
      <c r="RJ220" s="85"/>
      <c r="RK220" s="85"/>
      <c r="RL220" s="85"/>
      <c r="RM220" s="85"/>
      <c r="RN220" s="85"/>
      <c r="RO220" s="85"/>
      <c r="RP220" s="85"/>
      <c r="RQ220" s="85"/>
      <c r="RR220" s="85"/>
      <c r="RS220" s="85"/>
      <c r="RT220" s="85"/>
      <c r="RU220" s="85"/>
      <c r="RV220" s="85"/>
      <c r="RW220" s="85"/>
      <c r="RX220" s="85"/>
      <c r="RY220" s="85"/>
      <c r="RZ220" s="85"/>
      <c r="SA220" s="85"/>
      <c r="SB220" s="85"/>
      <c r="SC220" s="85"/>
      <c r="SD220" s="85"/>
      <c r="SE220" s="85"/>
      <c r="SF220" s="85"/>
      <c r="SG220" s="85"/>
      <c r="SH220" s="85"/>
      <c r="SI220" s="85"/>
      <c r="SJ220" s="85"/>
      <c r="SK220" s="85"/>
      <c r="SL220" s="85"/>
      <c r="SM220" s="85"/>
      <c r="SN220" s="85"/>
      <c r="SO220" s="85"/>
      <c r="SP220" s="85"/>
      <c r="SQ220" s="85"/>
      <c r="SR220" s="85"/>
      <c r="SS220" s="85"/>
      <c r="ST220" s="85"/>
      <c r="SU220" s="85"/>
      <c r="SV220" s="85"/>
      <c r="SW220" s="85"/>
      <c r="SX220" s="85"/>
      <c r="SY220" s="85"/>
      <c r="SZ220" s="85"/>
      <c r="TA220" s="85"/>
      <c r="TB220" s="85"/>
      <c r="TC220" s="85"/>
      <c r="TD220" s="85"/>
      <c r="TE220" s="85"/>
      <c r="TF220" s="85"/>
      <c r="TG220" s="85"/>
      <c r="TH220" s="85"/>
      <c r="TI220" s="85"/>
      <c r="TJ220" s="85"/>
      <c r="TK220" s="85"/>
      <c r="TL220" s="85"/>
      <c r="TM220" s="85"/>
      <c r="TN220" s="85"/>
      <c r="TO220" s="85"/>
      <c r="TP220" s="85"/>
      <c r="TQ220" s="85"/>
      <c r="TR220" s="85"/>
      <c r="TS220" s="85"/>
      <c r="TT220" s="85"/>
      <c r="TU220" s="85"/>
      <c r="TV220" s="85"/>
      <c r="TW220" s="85"/>
      <c r="TX220" s="85"/>
      <c r="TY220" s="85"/>
      <c r="TZ220" s="85"/>
      <c r="UA220" s="85"/>
      <c r="UB220" s="85"/>
      <c r="UC220" s="85"/>
      <c r="UD220" s="85"/>
      <c r="UE220" s="85"/>
      <c r="UF220" s="85"/>
      <c r="UG220" s="85"/>
      <c r="UH220" s="85"/>
      <c r="UI220" s="85"/>
      <c r="UJ220" s="85"/>
      <c r="UK220" s="85"/>
      <c r="UL220" s="85"/>
      <c r="UM220" s="85"/>
      <c r="UN220" s="85"/>
      <c r="UO220" s="85"/>
      <c r="UP220" s="85"/>
      <c r="UQ220" s="85"/>
      <c r="UR220" s="85"/>
      <c r="US220" s="85"/>
      <c r="UT220" s="85"/>
      <c r="UU220" s="85"/>
      <c r="UV220" s="85"/>
      <c r="UW220" s="85"/>
      <c r="UX220" s="85"/>
      <c r="UY220" s="85"/>
      <c r="UZ220" s="85"/>
      <c r="VA220" s="85"/>
      <c r="VB220" s="85"/>
      <c r="VC220" s="85"/>
      <c r="VD220" s="85"/>
      <c r="VE220" s="85"/>
      <c r="VF220" s="85"/>
      <c r="VG220" s="85"/>
      <c r="VH220" s="85"/>
      <c r="VI220" s="85"/>
      <c r="VJ220" s="85"/>
      <c r="VK220" s="85"/>
      <c r="VL220" s="85"/>
      <c r="VM220" s="85"/>
      <c r="VN220" s="85"/>
      <c r="VO220" s="85"/>
      <c r="VP220" s="85"/>
      <c r="VQ220" s="85"/>
      <c r="VR220" s="85"/>
      <c r="VS220" s="85"/>
      <c r="VT220" s="85"/>
      <c r="VU220" s="85"/>
      <c r="VV220" s="85"/>
      <c r="VW220" s="85"/>
      <c r="VX220" s="85"/>
      <c r="VY220" s="85"/>
      <c r="VZ220" s="85"/>
      <c r="WA220" s="85"/>
      <c r="WB220" s="85"/>
      <c r="WC220" s="85"/>
      <c r="WD220" s="85"/>
      <c r="WE220" s="85"/>
      <c r="WF220" s="85"/>
      <c r="WG220" s="85"/>
      <c r="WH220" s="85"/>
      <c r="WI220" s="85"/>
      <c r="WJ220" s="85"/>
      <c r="WK220" s="85"/>
      <c r="WL220" s="85"/>
      <c r="WM220" s="85"/>
      <c r="WN220" s="85"/>
      <c r="WO220" s="85"/>
      <c r="WP220" s="85"/>
      <c r="WQ220" s="85"/>
      <c r="WR220" s="85"/>
      <c r="WS220" s="85"/>
      <c r="WT220" s="85"/>
      <c r="WU220" s="85"/>
      <c r="WV220" s="85"/>
      <c r="WW220" s="85"/>
      <c r="WX220" s="85"/>
      <c r="WY220" s="85"/>
      <c r="WZ220" s="85"/>
      <c r="XA220" s="85"/>
      <c r="XB220" s="85"/>
      <c r="XC220" s="85"/>
      <c r="XD220" s="85"/>
      <c r="XE220" s="85"/>
      <c r="XF220" s="85"/>
      <c r="XG220" s="85"/>
      <c r="XH220" s="85"/>
      <c r="XI220" s="85"/>
      <c r="XJ220" s="85"/>
      <c r="XK220" s="85"/>
      <c r="XL220" s="85"/>
      <c r="XM220" s="85"/>
      <c r="XN220" s="85"/>
      <c r="XO220" s="85"/>
      <c r="XP220" s="85"/>
      <c r="XQ220" s="85"/>
      <c r="XR220" s="85"/>
      <c r="XS220" s="85"/>
      <c r="XT220" s="85"/>
      <c r="XU220" s="85"/>
      <c r="XV220" s="85"/>
      <c r="XW220" s="85"/>
      <c r="XX220" s="85"/>
      <c r="XY220" s="85"/>
      <c r="XZ220" s="85"/>
      <c r="YA220" s="85"/>
      <c r="YB220" s="85"/>
      <c r="YC220" s="85"/>
      <c r="YD220" s="85"/>
      <c r="YE220" s="85"/>
      <c r="YF220" s="85"/>
      <c r="YG220" s="85"/>
      <c r="YH220" s="85"/>
      <c r="YI220" s="85"/>
      <c r="YJ220" s="85"/>
      <c r="YK220" s="85"/>
      <c r="YL220" s="85"/>
      <c r="YM220" s="85"/>
      <c r="YN220" s="85"/>
      <c r="YO220" s="85"/>
      <c r="YP220" s="85"/>
      <c r="YQ220" s="85"/>
      <c r="YR220" s="85"/>
      <c r="YS220" s="85"/>
      <c r="YT220" s="85"/>
      <c r="YU220" s="85"/>
      <c r="YV220" s="85"/>
      <c r="YW220" s="85"/>
      <c r="YX220" s="85"/>
      <c r="YY220" s="85"/>
      <c r="YZ220" s="85"/>
      <c r="ZA220" s="85"/>
      <c r="ZB220" s="85"/>
      <c r="ZC220" s="85"/>
      <c r="ZD220" s="85"/>
      <c r="ZE220" s="85"/>
      <c r="ZF220" s="85"/>
      <c r="ZG220" s="85"/>
      <c r="ZH220" s="85"/>
      <c r="ZI220" s="85"/>
      <c r="ZJ220" s="85"/>
      <c r="ZK220" s="85"/>
      <c r="ZL220" s="85"/>
      <c r="ZM220" s="85"/>
      <c r="ZN220" s="85"/>
      <c r="ZO220" s="85"/>
      <c r="ZP220" s="85"/>
      <c r="ZQ220" s="85"/>
      <c r="ZR220" s="85"/>
      <c r="ZS220" s="85"/>
      <c r="ZT220" s="85"/>
      <c r="ZU220" s="85"/>
      <c r="ZV220" s="85"/>
      <c r="ZW220" s="85"/>
      <c r="ZX220" s="85"/>
      <c r="ZY220" s="85"/>
      <c r="ZZ220" s="85"/>
      <c r="AAA220" s="85"/>
      <c r="AAB220" s="85"/>
      <c r="AAC220" s="85"/>
      <c r="AAD220" s="85"/>
      <c r="AAE220" s="85"/>
      <c r="AAF220" s="85"/>
      <c r="AAG220" s="85"/>
      <c r="AAH220" s="85"/>
      <c r="AAI220" s="85"/>
      <c r="AAJ220" s="85"/>
      <c r="AAK220" s="85"/>
      <c r="AAL220" s="85"/>
      <c r="AAM220" s="85"/>
      <c r="AAN220" s="85"/>
      <c r="AAO220" s="85"/>
      <c r="AAP220" s="85"/>
      <c r="AAQ220" s="85"/>
      <c r="AAR220" s="85"/>
      <c r="AAS220" s="85"/>
      <c r="AAT220" s="85"/>
      <c r="AAU220" s="85"/>
      <c r="AAV220" s="85"/>
      <c r="AAW220" s="85"/>
      <c r="AAX220" s="85"/>
      <c r="AAY220" s="85"/>
      <c r="AAZ220" s="85"/>
      <c r="ABA220" s="85"/>
      <c r="ABB220" s="85"/>
      <c r="ABC220" s="85"/>
      <c r="ABD220" s="85"/>
      <c r="ABE220" s="85"/>
      <c r="ABF220" s="85"/>
      <c r="ABG220" s="85"/>
      <c r="ABH220" s="85"/>
      <c r="ABI220" s="85"/>
      <c r="ABJ220" s="85"/>
      <c r="ABK220" s="85"/>
      <c r="ABL220" s="85"/>
      <c r="ABM220" s="85"/>
      <c r="ABN220" s="85"/>
      <c r="ABO220" s="85"/>
      <c r="ABP220" s="85"/>
      <c r="ABQ220" s="85"/>
      <c r="ABR220" s="85"/>
      <c r="ABS220" s="85"/>
      <c r="ABT220" s="85"/>
      <c r="ABU220" s="85"/>
      <c r="ABV220" s="85"/>
      <c r="ABW220" s="85"/>
      <c r="ABX220" s="85"/>
      <c r="ABY220" s="85"/>
      <c r="ABZ220" s="85"/>
      <c r="ACA220" s="85"/>
      <c r="ACB220" s="85"/>
      <c r="ACC220" s="85"/>
      <c r="ACD220" s="85"/>
      <c r="ACE220" s="85"/>
      <c r="ACF220" s="85"/>
      <c r="ACG220" s="85"/>
      <c r="ACH220" s="85"/>
      <c r="ACI220" s="85"/>
      <c r="ACJ220" s="85"/>
      <c r="ACK220" s="85"/>
      <c r="ACL220" s="85"/>
      <c r="ACM220" s="85"/>
      <c r="ACN220" s="85"/>
      <c r="ACO220" s="85"/>
      <c r="ACP220" s="85"/>
      <c r="ACQ220" s="85"/>
      <c r="ACR220" s="85"/>
      <c r="ACS220" s="85"/>
      <c r="ACT220" s="85"/>
      <c r="ACU220" s="85"/>
      <c r="ACV220" s="85"/>
      <c r="ACW220" s="85"/>
      <c r="ACX220" s="85"/>
      <c r="ACY220" s="85"/>
      <c r="ACZ220" s="85"/>
      <c r="ADA220" s="85"/>
      <c r="ADB220" s="85"/>
      <c r="ADC220" s="85"/>
      <c r="ADD220" s="85"/>
      <c r="ADE220" s="85"/>
      <c r="ADF220" s="85"/>
      <c r="ADG220" s="85"/>
      <c r="ADH220" s="85"/>
      <c r="ADI220" s="85"/>
      <c r="ADJ220" s="85"/>
      <c r="ADK220" s="85"/>
      <c r="ADL220" s="85"/>
      <c r="ADM220" s="85"/>
      <c r="ADN220" s="85"/>
      <c r="ADO220" s="85"/>
      <c r="ADP220" s="85"/>
      <c r="ADQ220" s="85"/>
      <c r="ADR220" s="85"/>
      <c r="ADS220" s="85"/>
      <c r="ADT220" s="85"/>
      <c r="ADU220" s="85"/>
      <c r="ADV220" s="85"/>
      <c r="ADW220" s="85"/>
      <c r="ADX220" s="85"/>
      <c r="ADY220" s="85"/>
      <c r="ADZ220" s="85"/>
      <c r="AEA220" s="85"/>
      <c r="AEB220" s="85"/>
      <c r="AEC220" s="85"/>
      <c r="AED220" s="85"/>
      <c r="AEE220" s="85"/>
      <c r="AEF220" s="85"/>
      <c r="AEG220" s="85"/>
      <c r="AEH220" s="85"/>
      <c r="AEI220" s="85"/>
      <c r="AEJ220" s="85"/>
      <c r="AEK220" s="85"/>
      <c r="AEL220" s="85"/>
      <c r="AEM220" s="85"/>
      <c r="AEN220" s="85"/>
      <c r="AEO220" s="85"/>
      <c r="AEP220" s="85"/>
      <c r="AEQ220" s="85"/>
      <c r="AER220" s="85"/>
      <c r="AES220" s="85"/>
      <c r="AET220" s="85"/>
      <c r="AEU220" s="85"/>
      <c r="AEV220" s="85"/>
      <c r="AEW220" s="85"/>
      <c r="AEX220" s="85"/>
      <c r="AEY220" s="85"/>
      <c r="AEZ220" s="85"/>
      <c r="AFA220" s="85"/>
      <c r="AFB220" s="85"/>
      <c r="AFC220" s="85"/>
      <c r="AFD220" s="85"/>
      <c r="AFE220" s="85"/>
      <c r="AFF220" s="85"/>
      <c r="AFG220" s="85"/>
      <c r="AFH220" s="85"/>
      <c r="AFI220" s="85"/>
      <c r="AFJ220" s="85"/>
      <c r="AFK220" s="85"/>
      <c r="AFL220" s="85"/>
      <c r="AFM220" s="85"/>
      <c r="AFN220" s="85"/>
      <c r="AFO220" s="85"/>
      <c r="AFP220" s="85"/>
      <c r="AFQ220" s="85"/>
      <c r="AFR220" s="85"/>
      <c r="AFS220" s="85"/>
      <c r="AFT220" s="85"/>
      <c r="AFU220" s="85"/>
      <c r="AFV220" s="85"/>
      <c r="AFW220" s="85"/>
      <c r="AFX220" s="85"/>
      <c r="AFY220" s="85"/>
      <c r="AFZ220" s="85"/>
      <c r="AGA220" s="85"/>
      <c r="AGB220" s="85"/>
      <c r="AGC220" s="85"/>
      <c r="AGD220" s="85"/>
      <c r="AGE220" s="85"/>
      <c r="AGF220" s="85"/>
      <c r="AGG220" s="85"/>
      <c r="AGH220" s="85"/>
      <c r="AGI220" s="85"/>
      <c r="AGJ220" s="85"/>
      <c r="AGK220" s="85"/>
      <c r="AGL220" s="85"/>
      <c r="AGM220" s="85"/>
      <c r="AGN220" s="85"/>
      <c r="AGO220" s="85"/>
      <c r="AGP220" s="85"/>
      <c r="AGQ220" s="85"/>
      <c r="AGR220" s="85"/>
      <c r="AGS220" s="85"/>
      <c r="AGT220" s="85"/>
      <c r="AGU220" s="85"/>
      <c r="AGV220" s="85"/>
      <c r="AGW220" s="85"/>
      <c r="AGX220" s="85"/>
      <c r="AGY220" s="85"/>
      <c r="AGZ220" s="85"/>
      <c r="AHA220" s="85"/>
      <c r="AHB220" s="85"/>
      <c r="AHC220" s="85"/>
      <c r="AHD220" s="85"/>
      <c r="AHE220" s="85"/>
      <c r="AHF220" s="85"/>
      <c r="AHG220" s="85"/>
      <c r="AHH220" s="85"/>
      <c r="AHI220" s="85"/>
      <c r="AHJ220" s="85"/>
      <c r="AHK220" s="85"/>
      <c r="AHL220" s="85"/>
      <c r="AHM220" s="85"/>
      <c r="AHN220" s="85"/>
      <c r="AHO220" s="85"/>
      <c r="AHP220" s="85"/>
      <c r="AHQ220" s="85"/>
      <c r="AHR220" s="85"/>
      <c r="AHS220" s="85"/>
      <c r="AHT220" s="85"/>
      <c r="AHU220" s="85"/>
      <c r="AHV220" s="85"/>
      <c r="AHW220" s="85"/>
      <c r="AHX220" s="85"/>
      <c r="AHY220" s="85"/>
      <c r="AHZ220" s="85"/>
      <c r="AIA220" s="85"/>
      <c r="AIB220" s="85"/>
      <c r="AIC220" s="85"/>
      <c r="AID220" s="85"/>
      <c r="AIE220" s="85"/>
      <c r="AIF220" s="85"/>
      <c r="AIG220" s="85"/>
      <c r="AIH220" s="85"/>
      <c r="AII220" s="85"/>
      <c r="AIJ220" s="85"/>
      <c r="AIK220" s="85"/>
      <c r="AIL220" s="85"/>
      <c r="AIM220" s="85"/>
      <c r="AIN220" s="85"/>
      <c r="AIO220" s="85"/>
      <c r="AIP220" s="85"/>
      <c r="AIQ220" s="85"/>
      <c r="AIR220" s="85"/>
      <c r="AIS220" s="85"/>
      <c r="AIT220" s="85"/>
      <c r="AIU220" s="85"/>
      <c r="AIV220" s="85"/>
      <c r="AIW220" s="85"/>
      <c r="AIX220" s="85"/>
      <c r="AIY220" s="85"/>
      <c r="AIZ220" s="85"/>
      <c r="AJA220" s="85"/>
      <c r="AJB220" s="85"/>
      <c r="AJC220" s="85"/>
      <c r="AJD220" s="85"/>
      <c r="AJE220" s="85"/>
      <c r="AJF220" s="85"/>
      <c r="AJG220" s="85"/>
      <c r="AJH220" s="85"/>
      <c r="AJI220" s="85"/>
      <c r="AJJ220" s="85"/>
      <c r="AJK220" s="85"/>
      <c r="AJL220" s="85"/>
      <c r="AJM220" s="85"/>
      <c r="AJN220" s="85"/>
      <c r="AJO220" s="85"/>
      <c r="AJP220" s="85"/>
      <c r="AJQ220" s="85"/>
      <c r="AJR220" s="85"/>
      <c r="AJS220" s="85"/>
      <c r="AJT220" s="85"/>
      <c r="AJU220" s="85"/>
      <c r="AJV220" s="85"/>
      <c r="AJW220" s="85"/>
      <c r="AJX220" s="85"/>
      <c r="AJY220" s="85"/>
      <c r="AJZ220" s="85"/>
      <c r="AKA220" s="85"/>
      <c r="AKB220" s="85"/>
      <c r="AKC220" s="85"/>
      <c r="AKD220" s="85"/>
      <c r="AKE220" s="85"/>
      <c r="AKF220" s="85"/>
      <c r="AKG220" s="85"/>
      <c r="AKH220" s="85"/>
      <c r="AKI220" s="85"/>
      <c r="AKJ220" s="85"/>
      <c r="AKK220" s="85"/>
      <c r="AKL220" s="85"/>
      <c r="AKM220" s="85"/>
      <c r="AKN220" s="85"/>
      <c r="AKO220" s="85"/>
      <c r="AKP220" s="85"/>
      <c r="AKQ220" s="85"/>
      <c r="AKR220" s="85"/>
      <c r="AKS220" s="85"/>
      <c r="AKT220" s="85"/>
      <c r="AKU220" s="85"/>
      <c r="AKV220" s="85"/>
      <c r="AKW220" s="85"/>
      <c r="AKX220" s="85"/>
      <c r="AKY220" s="85"/>
      <c r="AKZ220" s="85"/>
      <c r="ALA220" s="85"/>
      <c r="ALB220" s="85"/>
      <c r="ALC220" s="85"/>
      <c r="ALD220" s="85"/>
      <c r="ALE220" s="85"/>
      <c r="ALF220" s="85"/>
      <c r="ALG220" s="85"/>
      <c r="ALH220" s="85"/>
      <c r="ALI220" s="85"/>
      <c r="ALJ220" s="85"/>
      <c r="ALK220" s="85"/>
      <c r="ALL220" s="85"/>
      <c r="ALM220" s="85"/>
      <c r="ALN220" s="85"/>
      <c r="ALO220" s="85"/>
      <c r="ALP220" s="85"/>
      <c r="ALQ220" s="85"/>
      <c r="ALR220" s="85"/>
      <c r="ALS220" s="85"/>
      <c r="ALT220" s="85"/>
      <c r="ALU220" s="85"/>
      <c r="ALV220" s="85"/>
      <c r="ALW220" s="85"/>
      <c r="ALX220" s="85"/>
      <c r="ALY220" s="85"/>
      <c r="ALZ220" s="85"/>
      <c r="AMA220" s="85"/>
      <c r="AMB220" s="85"/>
      <c r="AMC220" s="85"/>
      <c r="AMD220" s="85"/>
      <c r="AME220" s="85"/>
      <c r="AMF220" s="85"/>
      <c r="AMG220" s="85"/>
      <c r="AMH220" s="85"/>
      <c r="AMI220" s="85"/>
      <c r="AMJ220" s="85"/>
      <c r="AMK220" s="85"/>
      <c r="AML220" s="85"/>
      <c r="AMM220" s="85"/>
      <c r="AMN220" s="85"/>
      <c r="AMO220" s="85"/>
      <c r="AMP220" s="85"/>
      <c r="AMQ220" s="85"/>
      <c r="AMR220" s="85"/>
      <c r="AMS220" s="85"/>
      <c r="AMT220" s="85"/>
      <c r="AMU220" s="85"/>
      <c r="AMV220" s="85"/>
      <c r="AMW220" s="85"/>
      <c r="AMX220" s="85"/>
      <c r="AMY220" s="85"/>
      <c r="AMZ220" s="85"/>
      <c r="ANA220" s="85"/>
      <c r="ANB220" s="85"/>
      <c r="ANC220" s="85"/>
      <c r="AND220" s="85"/>
      <c r="ANE220" s="85"/>
      <c r="ANF220" s="85"/>
      <c r="ANG220" s="85"/>
      <c r="ANH220" s="85"/>
      <c r="ANI220" s="85"/>
      <c r="ANJ220" s="85"/>
      <c r="ANK220" s="85"/>
      <c r="ANL220" s="85"/>
      <c r="ANM220" s="85"/>
      <c r="ANN220" s="85"/>
      <c r="ANO220" s="85"/>
      <c r="ANP220" s="85"/>
      <c r="ANQ220" s="85"/>
      <c r="ANR220" s="85"/>
      <c r="ANS220" s="85"/>
      <c r="ANT220" s="85"/>
      <c r="ANU220" s="85"/>
      <c r="ANV220" s="85"/>
      <c r="ANW220" s="85"/>
      <c r="ANX220" s="85"/>
      <c r="ANY220" s="85"/>
      <c r="ANZ220" s="85"/>
      <c r="AOA220" s="85"/>
      <c r="AOB220" s="85"/>
      <c r="AOC220" s="85"/>
      <c r="AOD220" s="85"/>
      <c r="AOE220" s="85"/>
      <c r="AOF220" s="85"/>
      <c r="AOG220" s="85"/>
      <c r="AOH220" s="85"/>
      <c r="AOI220" s="85"/>
      <c r="AOJ220" s="85"/>
      <c r="AOK220" s="85"/>
      <c r="AOL220" s="85"/>
      <c r="AOM220" s="85"/>
      <c r="AON220" s="85"/>
      <c r="AOO220" s="85"/>
      <c r="AOP220" s="85"/>
      <c r="AOQ220" s="85"/>
      <c r="AOR220" s="85"/>
      <c r="AOS220" s="85"/>
      <c r="AOT220" s="85"/>
      <c r="AOU220" s="85"/>
      <c r="AOV220" s="85"/>
      <c r="AOW220" s="85"/>
      <c r="AOX220" s="85"/>
      <c r="AOY220" s="85"/>
      <c r="AOZ220" s="85"/>
      <c r="APA220" s="85"/>
      <c r="APB220" s="85"/>
      <c r="APC220" s="85"/>
      <c r="APD220" s="85"/>
      <c r="APE220" s="85"/>
      <c r="APF220" s="85"/>
      <c r="APG220" s="85"/>
      <c r="APH220" s="85"/>
      <c r="API220" s="85"/>
      <c r="APJ220" s="85"/>
      <c r="APK220" s="85"/>
      <c r="APL220" s="85"/>
      <c r="APM220" s="85"/>
      <c r="APN220" s="85"/>
      <c r="APO220" s="85"/>
      <c r="APP220" s="85"/>
      <c r="APQ220" s="85"/>
      <c r="APR220" s="85"/>
      <c r="APS220" s="85"/>
      <c r="APT220" s="85"/>
      <c r="APU220" s="85"/>
      <c r="APV220" s="85"/>
      <c r="APW220" s="85"/>
      <c r="APX220" s="85"/>
      <c r="APY220" s="85"/>
      <c r="APZ220" s="85"/>
      <c r="AQA220" s="85"/>
      <c r="AQB220" s="85"/>
      <c r="AQC220" s="85"/>
      <c r="AQD220" s="85"/>
      <c r="AQE220" s="85"/>
      <c r="AQF220" s="85"/>
      <c r="AQG220" s="85"/>
      <c r="AQH220" s="85"/>
      <c r="AQI220" s="85"/>
      <c r="AQJ220" s="85"/>
      <c r="AQK220" s="85"/>
      <c r="AQL220" s="85"/>
      <c r="AQM220" s="85"/>
      <c r="AQN220" s="85"/>
      <c r="AQO220" s="85"/>
      <c r="AQP220" s="85"/>
      <c r="AQQ220" s="85"/>
      <c r="AQR220" s="85"/>
      <c r="AQS220" s="85"/>
      <c r="AQT220" s="85"/>
      <c r="AQU220" s="85"/>
      <c r="AQV220" s="85"/>
      <c r="AQW220" s="85"/>
      <c r="AQX220" s="85"/>
      <c r="AQY220" s="85"/>
      <c r="AQZ220" s="85"/>
      <c r="ARA220" s="85"/>
      <c r="ARB220" s="85"/>
      <c r="ARC220" s="85"/>
      <c r="ARD220" s="85"/>
      <c r="ARE220" s="85"/>
      <c r="ARF220" s="85"/>
      <c r="ARG220" s="85"/>
      <c r="ARH220" s="85"/>
      <c r="ARI220" s="85"/>
      <c r="ARJ220" s="85"/>
      <c r="ARK220" s="85"/>
      <c r="ARL220" s="85"/>
      <c r="ARM220" s="85"/>
      <c r="ARN220" s="85"/>
      <c r="ARO220" s="85"/>
      <c r="ARP220" s="85"/>
      <c r="ARQ220" s="85"/>
      <c r="ARR220" s="85"/>
      <c r="ARS220" s="85"/>
      <c r="ART220" s="85"/>
      <c r="ARU220" s="85"/>
      <c r="ARV220" s="85"/>
      <c r="ARW220" s="85"/>
      <c r="ARX220" s="85"/>
      <c r="ARY220" s="85"/>
      <c r="ARZ220" s="85"/>
      <c r="ASA220" s="85"/>
      <c r="ASB220" s="85"/>
      <c r="ASC220" s="85"/>
      <c r="ASD220" s="85"/>
      <c r="ASE220" s="85"/>
      <c r="ASF220" s="85"/>
      <c r="ASG220" s="85"/>
      <c r="ASH220" s="85"/>
      <c r="ASI220" s="85"/>
      <c r="ASJ220" s="85"/>
      <c r="ASK220" s="85"/>
      <c r="ASL220" s="85"/>
      <c r="ASM220" s="85"/>
      <c r="ASN220" s="85"/>
      <c r="ASO220" s="85"/>
      <c r="ASP220" s="85"/>
      <c r="ASQ220" s="85"/>
      <c r="ASR220" s="85"/>
      <c r="ASS220" s="85"/>
      <c r="AST220" s="85"/>
      <c r="ASU220" s="85"/>
      <c r="ASV220" s="85"/>
      <c r="ASW220" s="85"/>
      <c r="ASX220" s="85"/>
      <c r="ASY220" s="85"/>
      <c r="ASZ220" s="85"/>
      <c r="ATA220" s="85"/>
      <c r="ATB220" s="85"/>
      <c r="ATC220" s="85"/>
      <c r="ATD220" s="85"/>
      <c r="ATE220" s="85"/>
      <c r="ATF220" s="85"/>
      <c r="ATG220" s="85"/>
      <c r="ATH220" s="85"/>
      <c r="ATI220" s="85"/>
      <c r="ATJ220" s="85"/>
      <c r="ATK220" s="85"/>
      <c r="ATL220" s="85"/>
      <c r="ATM220" s="85"/>
      <c r="ATN220" s="85"/>
      <c r="ATO220" s="85"/>
      <c r="ATP220" s="85"/>
      <c r="ATQ220" s="85"/>
      <c r="ATR220" s="85"/>
      <c r="ATS220" s="85"/>
      <c r="ATT220" s="85"/>
      <c r="ATU220" s="85"/>
      <c r="ATV220" s="85"/>
      <c r="ATW220" s="85"/>
      <c r="ATX220" s="85"/>
      <c r="ATY220" s="85"/>
      <c r="ATZ220" s="85"/>
      <c r="AUA220" s="85"/>
      <c r="AUB220" s="85"/>
      <c r="AUC220" s="85"/>
      <c r="AUD220" s="85"/>
      <c r="AUE220" s="85"/>
      <c r="AUF220" s="85"/>
      <c r="AUG220" s="85"/>
      <c r="AUH220" s="85"/>
      <c r="AUI220" s="85"/>
      <c r="AUJ220" s="85"/>
      <c r="AUK220" s="85"/>
      <c r="AUL220" s="85"/>
      <c r="AUM220" s="85"/>
      <c r="AUN220" s="85"/>
      <c r="AUO220" s="85"/>
      <c r="AUP220" s="85"/>
      <c r="AUQ220" s="85"/>
      <c r="AUR220" s="85"/>
      <c r="AUS220" s="85"/>
      <c r="AUT220" s="85"/>
      <c r="AUU220" s="85"/>
      <c r="AUV220" s="85"/>
      <c r="AUW220" s="85"/>
      <c r="AUX220" s="85"/>
      <c r="AUY220" s="85"/>
      <c r="AUZ220" s="85"/>
      <c r="AVA220" s="85"/>
      <c r="AVB220" s="85"/>
      <c r="AVC220" s="85"/>
      <c r="AVD220" s="85"/>
      <c r="AVE220" s="85"/>
      <c r="AVF220" s="85"/>
      <c r="AVG220" s="85"/>
      <c r="AVH220" s="85"/>
      <c r="AVI220" s="85"/>
      <c r="AVJ220" s="85"/>
      <c r="AVK220" s="85"/>
      <c r="AVL220" s="85"/>
      <c r="AVM220" s="85"/>
      <c r="AVN220" s="85"/>
      <c r="AVO220" s="85"/>
      <c r="AVP220" s="85"/>
      <c r="AVQ220" s="85"/>
      <c r="AVR220" s="85"/>
      <c r="AVS220" s="85"/>
      <c r="AVT220" s="85"/>
      <c r="AVU220" s="85"/>
      <c r="AVV220" s="85"/>
      <c r="AVW220" s="85"/>
      <c r="AVX220" s="85"/>
      <c r="AVY220" s="85"/>
      <c r="AVZ220" s="85"/>
      <c r="AWA220" s="85"/>
      <c r="AWB220" s="85"/>
      <c r="AWC220" s="85"/>
      <c r="AWD220" s="85"/>
      <c r="AWE220" s="85"/>
      <c r="AWF220" s="85"/>
      <c r="AWG220" s="85"/>
      <c r="AWH220" s="85"/>
      <c r="AWI220" s="85"/>
      <c r="AWJ220" s="85"/>
      <c r="AWK220" s="85"/>
      <c r="AWL220" s="85"/>
      <c r="AWM220" s="85"/>
      <c r="AWN220" s="85"/>
      <c r="AWO220" s="85"/>
      <c r="AWP220" s="85"/>
      <c r="AWQ220" s="85"/>
      <c r="AWR220" s="85"/>
      <c r="AWS220" s="85"/>
      <c r="AWT220" s="85"/>
      <c r="AWU220" s="85"/>
      <c r="AWV220" s="85"/>
      <c r="AWW220" s="85"/>
      <c r="AWX220" s="85"/>
      <c r="AWY220" s="85"/>
      <c r="AWZ220" s="85"/>
      <c r="AXA220" s="85"/>
      <c r="AXB220" s="85"/>
      <c r="AXC220" s="85"/>
      <c r="AXD220" s="85"/>
      <c r="AXE220" s="85"/>
      <c r="AXF220" s="85"/>
      <c r="AXG220" s="85"/>
      <c r="AXH220" s="85"/>
      <c r="AXI220" s="85"/>
      <c r="AXJ220" s="85"/>
      <c r="AXK220" s="85"/>
      <c r="AXL220" s="85"/>
      <c r="AXM220" s="85"/>
      <c r="AXN220" s="85"/>
      <c r="AXO220" s="85"/>
      <c r="AXP220" s="85"/>
      <c r="AXQ220" s="85"/>
      <c r="AXR220" s="85"/>
      <c r="AXS220" s="85"/>
      <c r="AXT220" s="85"/>
      <c r="AXU220" s="85"/>
      <c r="AXV220" s="85"/>
      <c r="AXW220" s="85"/>
      <c r="AXX220" s="85"/>
      <c r="AXY220" s="85"/>
      <c r="AXZ220" s="85"/>
      <c r="AYA220" s="85"/>
      <c r="AYB220" s="85"/>
      <c r="AYC220" s="85"/>
      <c r="AYD220" s="85"/>
      <c r="AYE220" s="85"/>
      <c r="AYF220" s="85"/>
      <c r="AYG220" s="85"/>
      <c r="AYH220" s="85"/>
      <c r="AYI220" s="85"/>
      <c r="AYJ220" s="85"/>
      <c r="AYK220" s="85"/>
      <c r="AYL220" s="85"/>
      <c r="AYM220" s="85"/>
      <c r="AYN220" s="85"/>
      <c r="AYO220" s="85"/>
      <c r="AYP220" s="85"/>
      <c r="AYQ220" s="85"/>
      <c r="AYR220" s="85"/>
      <c r="AYS220" s="85"/>
      <c r="AYT220" s="85"/>
      <c r="AYU220" s="85"/>
      <c r="AYV220" s="85"/>
      <c r="AYW220" s="85"/>
      <c r="AYX220" s="85"/>
      <c r="AYY220" s="85"/>
      <c r="AYZ220" s="85"/>
      <c r="AZA220" s="85"/>
      <c r="AZB220" s="85"/>
      <c r="AZC220" s="85"/>
      <c r="AZD220" s="85"/>
      <c r="AZE220" s="85"/>
      <c r="AZF220" s="85"/>
      <c r="AZG220" s="85"/>
      <c r="AZH220" s="85"/>
      <c r="AZI220" s="85"/>
      <c r="AZJ220" s="85"/>
      <c r="AZK220" s="85"/>
      <c r="AZL220" s="85"/>
      <c r="AZM220" s="85"/>
      <c r="AZN220" s="85"/>
      <c r="AZO220" s="85"/>
      <c r="AZP220" s="85"/>
      <c r="AZQ220" s="85"/>
      <c r="AZR220" s="85"/>
      <c r="AZS220" s="85"/>
      <c r="AZT220" s="85"/>
      <c r="AZU220" s="85"/>
      <c r="AZV220" s="85"/>
      <c r="AZW220" s="85"/>
      <c r="AZX220" s="85"/>
      <c r="AZY220" s="85"/>
      <c r="AZZ220" s="85"/>
      <c r="BAA220" s="85"/>
      <c r="BAB220" s="85"/>
      <c r="BAC220" s="85"/>
      <c r="BAD220" s="85"/>
      <c r="BAE220" s="85"/>
      <c r="BAF220" s="85"/>
      <c r="BAG220" s="85"/>
      <c r="BAH220" s="85"/>
      <c r="BAI220" s="85"/>
      <c r="BAJ220" s="85"/>
      <c r="BAK220" s="85"/>
      <c r="BAL220" s="85"/>
      <c r="BAM220" s="85"/>
      <c r="BAN220" s="85"/>
      <c r="BAO220" s="85"/>
      <c r="BAP220" s="85"/>
      <c r="BAQ220" s="85"/>
      <c r="BAR220" s="85"/>
      <c r="BAS220" s="85"/>
      <c r="BAT220" s="85"/>
      <c r="BAU220" s="85"/>
      <c r="BAV220" s="85"/>
      <c r="BAW220" s="85"/>
      <c r="BAX220" s="85"/>
      <c r="BAY220" s="85"/>
      <c r="BAZ220" s="85"/>
      <c r="BBA220" s="85"/>
      <c r="BBB220" s="85"/>
      <c r="BBC220" s="85"/>
      <c r="BBD220" s="85"/>
      <c r="BBE220" s="85"/>
      <c r="BBF220" s="85"/>
      <c r="BBG220" s="85"/>
      <c r="BBH220" s="85"/>
      <c r="BBI220" s="85"/>
      <c r="BBJ220" s="85"/>
      <c r="BBK220" s="85"/>
      <c r="BBL220" s="85"/>
      <c r="BBM220" s="85"/>
      <c r="BBN220" s="85"/>
      <c r="BBO220" s="85"/>
      <c r="BBP220" s="85"/>
      <c r="BBQ220" s="85"/>
      <c r="BBR220" s="85"/>
      <c r="BBS220" s="85"/>
      <c r="BBT220" s="85"/>
      <c r="BBU220" s="85"/>
      <c r="BBV220" s="85"/>
      <c r="BBW220" s="85"/>
      <c r="BBX220" s="85"/>
      <c r="BBY220" s="85"/>
      <c r="BBZ220" s="85"/>
      <c r="BCA220" s="85"/>
      <c r="BCB220" s="85"/>
      <c r="BCC220" s="85"/>
      <c r="BCD220" s="85"/>
      <c r="BCE220" s="85"/>
      <c r="BCF220" s="85"/>
      <c r="BCG220" s="85"/>
      <c r="BCH220" s="85"/>
      <c r="BCI220" s="85"/>
      <c r="BCJ220" s="85"/>
      <c r="BCK220" s="85"/>
      <c r="BCL220" s="85"/>
      <c r="BCM220" s="85"/>
      <c r="BCN220" s="85"/>
      <c r="BCO220" s="85"/>
      <c r="BCP220" s="85"/>
      <c r="BCQ220" s="85"/>
      <c r="BCR220" s="85"/>
      <c r="BCS220" s="85"/>
      <c r="BCT220" s="85"/>
      <c r="BCU220" s="85"/>
      <c r="BCV220" s="85"/>
      <c r="BCW220" s="85"/>
      <c r="BCX220" s="85"/>
      <c r="BCY220" s="85"/>
      <c r="BCZ220" s="85"/>
      <c r="BDA220" s="85"/>
      <c r="BDB220" s="85"/>
      <c r="BDC220" s="85"/>
      <c r="BDD220" s="85"/>
      <c r="BDE220" s="85"/>
      <c r="BDF220" s="85"/>
      <c r="BDG220" s="85"/>
      <c r="BDH220" s="85"/>
      <c r="BDI220" s="85"/>
      <c r="BDJ220" s="85"/>
      <c r="BDK220" s="85"/>
      <c r="BDL220" s="85"/>
      <c r="BDM220" s="85"/>
      <c r="BDN220" s="85"/>
      <c r="BDO220" s="85"/>
      <c r="BDP220" s="85"/>
      <c r="BDQ220" s="85"/>
      <c r="BDR220" s="85"/>
      <c r="BDS220" s="85"/>
      <c r="BDT220" s="85"/>
      <c r="BDU220" s="85"/>
      <c r="BDV220" s="85"/>
      <c r="BDW220" s="85"/>
      <c r="BDX220" s="85"/>
      <c r="BDY220" s="85"/>
      <c r="BDZ220" s="85"/>
      <c r="BEA220" s="85"/>
      <c r="BEB220" s="85"/>
      <c r="BEC220" s="85"/>
      <c r="BED220" s="85"/>
      <c r="BEE220" s="85"/>
      <c r="BEF220" s="85"/>
      <c r="BEG220" s="85"/>
      <c r="BEH220" s="85"/>
      <c r="BEI220" s="85"/>
      <c r="BEJ220" s="85"/>
      <c r="BEK220" s="85"/>
      <c r="BEL220" s="85"/>
      <c r="BEM220" s="85"/>
      <c r="BEN220" s="85"/>
      <c r="BEO220" s="85"/>
      <c r="BEP220" s="85"/>
      <c r="BEQ220" s="85"/>
      <c r="BER220" s="85"/>
      <c r="BES220" s="85"/>
      <c r="BET220" s="85"/>
      <c r="BEU220" s="85"/>
      <c r="BEV220" s="85"/>
      <c r="BEW220" s="85"/>
      <c r="BEX220" s="85"/>
      <c r="BEY220" s="85"/>
      <c r="BEZ220" s="85"/>
      <c r="BFA220" s="85"/>
      <c r="BFB220" s="85"/>
      <c r="BFC220" s="85"/>
      <c r="BFD220" s="85"/>
      <c r="BFE220" s="85"/>
      <c r="BFF220" s="85"/>
      <c r="BFG220" s="85"/>
      <c r="BFH220" s="85"/>
      <c r="BFI220" s="85"/>
      <c r="BFJ220" s="85"/>
      <c r="BFK220" s="85"/>
      <c r="BFL220" s="85"/>
      <c r="BFM220" s="85"/>
      <c r="BFN220" s="85"/>
      <c r="BFO220" s="85"/>
      <c r="BFP220" s="85"/>
      <c r="BFQ220" s="85"/>
      <c r="BFR220" s="85"/>
      <c r="BFS220" s="85"/>
      <c r="BFT220" s="85"/>
      <c r="BFU220" s="85"/>
      <c r="BFV220" s="85"/>
      <c r="BFW220" s="85"/>
      <c r="BFX220" s="85"/>
      <c r="BFY220" s="85"/>
      <c r="BFZ220" s="85"/>
      <c r="BGA220" s="85"/>
      <c r="BGB220" s="85"/>
      <c r="BGC220" s="85"/>
      <c r="BGD220" s="85"/>
      <c r="BGE220" s="85"/>
      <c r="BGF220" s="85"/>
      <c r="BGG220" s="85"/>
      <c r="BGH220" s="85"/>
      <c r="BGI220" s="85"/>
      <c r="BGJ220" s="85"/>
      <c r="BGK220" s="85"/>
      <c r="BGL220" s="85"/>
      <c r="BGM220" s="85"/>
      <c r="BGN220" s="85"/>
      <c r="BGO220" s="85"/>
      <c r="BGP220" s="85"/>
      <c r="BGQ220" s="85"/>
      <c r="BGR220" s="85"/>
      <c r="BGS220" s="85"/>
      <c r="BGT220" s="85"/>
      <c r="BGU220" s="85"/>
      <c r="BGV220" s="85"/>
      <c r="BGW220" s="85"/>
      <c r="BGX220" s="85"/>
      <c r="BGY220" s="85"/>
      <c r="BGZ220" s="85"/>
      <c r="BHA220" s="85"/>
      <c r="BHB220" s="85"/>
      <c r="BHC220" s="85"/>
      <c r="BHD220" s="85"/>
      <c r="BHE220" s="85"/>
      <c r="BHF220" s="85"/>
      <c r="BHG220" s="85"/>
      <c r="BHH220" s="85"/>
      <c r="BHI220" s="85"/>
      <c r="BHJ220" s="85"/>
      <c r="BHK220" s="85"/>
      <c r="BHL220" s="85"/>
      <c r="BHM220" s="85"/>
      <c r="BHN220" s="85"/>
      <c r="BHO220" s="85"/>
      <c r="BHP220" s="85"/>
      <c r="BHQ220" s="85"/>
      <c r="BHR220" s="85"/>
      <c r="BHS220" s="85"/>
      <c r="BHT220" s="85"/>
      <c r="BHU220" s="85"/>
      <c r="BHV220" s="85"/>
      <c r="BHW220" s="85"/>
      <c r="BHX220" s="85"/>
      <c r="BHY220" s="85"/>
      <c r="BHZ220" s="85"/>
      <c r="BIA220" s="85"/>
      <c r="BIB220" s="85"/>
      <c r="BIC220" s="85"/>
      <c r="BID220" s="85"/>
      <c r="BIE220" s="85"/>
      <c r="BIF220" s="85"/>
      <c r="BIG220" s="85"/>
      <c r="BIH220" s="85"/>
      <c r="BII220" s="85"/>
      <c r="BIJ220" s="85"/>
      <c r="BIK220" s="85"/>
      <c r="BIL220" s="85"/>
      <c r="BIM220" s="85"/>
      <c r="BIN220" s="85"/>
      <c r="BIO220" s="85"/>
      <c r="BIP220" s="85"/>
      <c r="BIQ220" s="85"/>
      <c r="BIR220" s="85"/>
      <c r="BIS220" s="85"/>
      <c r="BIT220" s="85"/>
      <c r="BIU220" s="85"/>
      <c r="BIV220" s="85"/>
      <c r="BIW220" s="85"/>
      <c r="BIX220" s="85"/>
      <c r="BIY220" s="85"/>
      <c r="BIZ220" s="85"/>
      <c r="BJA220" s="85"/>
      <c r="BJB220" s="85"/>
      <c r="BJC220" s="85"/>
      <c r="BJD220" s="85"/>
      <c r="BJE220" s="85"/>
      <c r="BJF220" s="85"/>
      <c r="BJG220" s="85"/>
      <c r="BJH220" s="85"/>
      <c r="BJI220" s="85"/>
      <c r="BJJ220" s="85"/>
      <c r="BJK220" s="85"/>
      <c r="BJL220" s="85"/>
      <c r="BJM220" s="85"/>
      <c r="BJN220" s="85"/>
      <c r="BJO220" s="85"/>
      <c r="BJP220" s="85"/>
      <c r="BJQ220" s="85"/>
      <c r="BJR220" s="85"/>
      <c r="BJS220" s="85"/>
      <c r="BJT220" s="85"/>
      <c r="BJU220" s="85"/>
      <c r="BJV220" s="85"/>
      <c r="BJW220" s="85"/>
      <c r="BJX220" s="85"/>
      <c r="BJY220" s="85"/>
      <c r="BJZ220" s="85"/>
      <c r="BKA220" s="85"/>
      <c r="BKB220" s="85"/>
      <c r="BKC220" s="85"/>
      <c r="BKD220" s="85"/>
      <c r="BKE220" s="85"/>
      <c r="BKF220" s="85"/>
      <c r="BKG220" s="85"/>
      <c r="BKH220" s="85"/>
      <c r="BKI220" s="85"/>
      <c r="BKJ220" s="85"/>
      <c r="BKK220" s="85"/>
      <c r="BKL220" s="85"/>
      <c r="BKM220" s="85"/>
      <c r="BKN220" s="85"/>
      <c r="BKO220" s="85"/>
      <c r="BKP220" s="85"/>
      <c r="BKQ220" s="85"/>
      <c r="BKR220" s="85"/>
      <c r="BKS220" s="85"/>
      <c r="BKT220" s="85"/>
      <c r="BKU220" s="85"/>
      <c r="BKV220" s="85"/>
      <c r="BKW220" s="85"/>
      <c r="BKX220" s="85"/>
      <c r="BKY220" s="85"/>
      <c r="BKZ220" s="85"/>
      <c r="BLA220" s="85"/>
      <c r="BLB220" s="85"/>
      <c r="BLC220" s="85"/>
      <c r="BLD220" s="85"/>
      <c r="BLE220" s="85"/>
      <c r="BLF220" s="85"/>
      <c r="BLG220" s="85"/>
      <c r="BLH220" s="85"/>
      <c r="BLI220" s="85"/>
      <c r="BLJ220" s="85"/>
      <c r="BLK220" s="85"/>
      <c r="BLL220" s="85"/>
      <c r="BLM220" s="85"/>
      <c r="BLN220" s="85"/>
      <c r="BLO220" s="85"/>
      <c r="BLP220" s="85"/>
      <c r="BLQ220" s="85"/>
      <c r="BLR220" s="85"/>
      <c r="BLS220" s="85"/>
      <c r="BLT220" s="85"/>
      <c r="BLU220" s="85"/>
      <c r="BLV220" s="85"/>
      <c r="BLW220" s="85"/>
      <c r="BLX220" s="85"/>
      <c r="BLY220" s="85"/>
      <c r="BLZ220" s="85"/>
      <c r="BMA220" s="85"/>
      <c r="BMB220" s="85"/>
      <c r="BMC220" s="85"/>
      <c r="BMD220" s="85"/>
      <c r="BME220" s="85"/>
      <c r="BMF220" s="85"/>
      <c r="BMG220" s="85"/>
      <c r="BMH220" s="85"/>
      <c r="BMI220" s="85"/>
      <c r="BMJ220" s="85"/>
      <c r="BMK220" s="85"/>
      <c r="BML220" s="85"/>
      <c r="BMM220" s="85"/>
      <c r="BMN220" s="85"/>
      <c r="BMO220" s="85"/>
      <c r="BMP220" s="85"/>
      <c r="BMQ220" s="85"/>
      <c r="BMR220" s="85"/>
      <c r="BMS220" s="85"/>
      <c r="BMT220" s="85"/>
      <c r="BMU220" s="85"/>
      <c r="BMV220" s="85"/>
      <c r="BMW220" s="85"/>
      <c r="BMX220" s="85"/>
      <c r="BMY220" s="85"/>
      <c r="BMZ220" s="85"/>
      <c r="BNA220" s="85"/>
      <c r="BNB220" s="85"/>
      <c r="BNC220" s="85"/>
      <c r="BND220" s="85"/>
      <c r="BNE220" s="85"/>
      <c r="BNF220" s="85"/>
      <c r="BNG220" s="85"/>
      <c r="BNH220" s="85"/>
      <c r="BNI220" s="85"/>
      <c r="BNJ220" s="85"/>
      <c r="BNK220" s="85"/>
      <c r="BNL220" s="85"/>
      <c r="BNM220" s="85"/>
      <c r="BNN220" s="85"/>
      <c r="BNO220" s="85"/>
      <c r="BNP220" s="85"/>
      <c r="BNQ220" s="85"/>
      <c r="BNR220" s="85"/>
      <c r="BNS220" s="85"/>
      <c r="BNT220" s="85"/>
      <c r="BNU220" s="85"/>
      <c r="BNV220" s="85"/>
      <c r="BNW220" s="85"/>
      <c r="BNX220" s="85"/>
      <c r="BNY220" s="85"/>
      <c r="BNZ220" s="85"/>
      <c r="BOA220" s="85"/>
      <c r="BOB220" s="85"/>
      <c r="BOC220" s="85"/>
      <c r="BOD220" s="85"/>
      <c r="BOE220" s="85"/>
      <c r="BOF220" s="85"/>
      <c r="BOG220" s="85"/>
      <c r="BOH220" s="85"/>
      <c r="BOI220" s="85"/>
      <c r="BOJ220" s="85"/>
      <c r="BOK220" s="85"/>
      <c r="BOL220" s="85"/>
      <c r="BOM220" s="85"/>
      <c r="BON220" s="85"/>
      <c r="BOO220" s="85"/>
      <c r="BOP220" s="85"/>
      <c r="BOQ220" s="85"/>
      <c r="BOR220" s="85"/>
      <c r="BOS220" s="85"/>
      <c r="BOT220" s="85"/>
      <c r="BOU220" s="85"/>
      <c r="BOV220" s="85"/>
      <c r="BOW220" s="85"/>
      <c r="BOX220" s="85"/>
      <c r="BOY220" s="85"/>
      <c r="BOZ220" s="85"/>
      <c r="BPA220" s="85"/>
      <c r="BPB220" s="85"/>
      <c r="BPC220" s="85"/>
      <c r="BPD220" s="85"/>
      <c r="BPE220" s="85"/>
      <c r="BPF220" s="85"/>
      <c r="BPG220" s="85"/>
      <c r="BPH220" s="85"/>
      <c r="BPI220" s="85"/>
      <c r="BPJ220" s="85"/>
      <c r="BPK220" s="85"/>
      <c r="BPL220" s="85"/>
      <c r="BPM220" s="85"/>
      <c r="BPN220" s="85"/>
      <c r="BPO220" s="85"/>
      <c r="BPP220" s="85"/>
      <c r="BPQ220" s="85"/>
      <c r="BPR220" s="85"/>
      <c r="BPS220" s="85"/>
      <c r="BPT220" s="85"/>
      <c r="BPU220" s="85"/>
      <c r="BPV220" s="85"/>
      <c r="BPW220" s="85"/>
      <c r="BPX220" s="85"/>
      <c r="BPY220" s="85"/>
      <c r="BPZ220" s="85"/>
      <c r="BQA220" s="85"/>
      <c r="BQB220" s="85"/>
      <c r="BQC220" s="85"/>
      <c r="BQD220" s="85"/>
      <c r="BQE220" s="85"/>
      <c r="BQF220" s="85"/>
      <c r="BQG220" s="85"/>
      <c r="BQH220" s="85"/>
      <c r="BQI220" s="85"/>
      <c r="BQJ220" s="85"/>
      <c r="BQK220" s="85"/>
      <c r="BQL220" s="85"/>
      <c r="BQM220" s="85"/>
      <c r="BQN220" s="85"/>
      <c r="BQO220" s="85"/>
      <c r="BQP220" s="85"/>
      <c r="BQQ220" s="85"/>
      <c r="BQR220" s="85"/>
      <c r="BQS220" s="85"/>
      <c r="BQT220" s="85"/>
      <c r="BQU220" s="85"/>
      <c r="BQV220" s="85"/>
      <c r="BQW220" s="85"/>
      <c r="BQX220" s="85"/>
      <c r="BQY220" s="85"/>
      <c r="BQZ220" s="85"/>
      <c r="BRA220" s="85"/>
      <c r="BRB220" s="85"/>
      <c r="BRC220" s="85"/>
      <c r="BRD220" s="85"/>
      <c r="BRE220" s="85"/>
      <c r="BRF220" s="85"/>
      <c r="BRG220" s="85"/>
      <c r="BRH220" s="85"/>
      <c r="BRI220" s="85"/>
      <c r="BRJ220" s="85"/>
      <c r="BRK220" s="85"/>
      <c r="BRL220" s="85"/>
      <c r="BRM220" s="85"/>
      <c r="BRN220" s="85"/>
      <c r="BRO220" s="85"/>
      <c r="BRP220" s="85"/>
      <c r="BRQ220" s="85"/>
      <c r="BRR220" s="85"/>
      <c r="BRS220" s="85"/>
      <c r="BRT220" s="85"/>
      <c r="BRU220" s="85"/>
      <c r="BRV220" s="85"/>
      <c r="BRW220" s="85"/>
      <c r="BRX220" s="85"/>
      <c r="BRY220" s="85"/>
      <c r="BRZ220" s="85"/>
      <c r="BSA220" s="85"/>
      <c r="BSB220" s="85"/>
      <c r="BSC220" s="85"/>
      <c r="BSD220" s="85"/>
      <c r="BSE220" s="85"/>
      <c r="BSF220" s="85"/>
      <c r="BSG220" s="85"/>
      <c r="BSH220" s="85"/>
      <c r="BSI220" s="85"/>
      <c r="BSJ220" s="85"/>
      <c r="BSK220" s="85"/>
      <c r="BSL220" s="85"/>
      <c r="BSM220" s="85"/>
      <c r="BSN220" s="85"/>
      <c r="BSO220" s="85"/>
      <c r="BSP220" s="85"/>
      <c r="BSQ220" s="85"/>
      <c r="BSR220" s="85"/>
      <c r="BSS220" s="85"/>
      <c r="BST220" s="85"/>
      <c r="BSU220" s="85"/>
      <c r="BSV220" s="85"/>
      <c r="BSW220" s="85"/>
      <c r="BSX220" s="85"/>
      <c r="BSY220" s="85"/>
      <c r="BSZ220" s="85"/>
      <c r="BTA220" s="85"/>
      <c r="BTB220" s="85"/>
      <c r="BTC220" s="85"/>
      <c r="BTD220" s="85"/>
      <c r="BTE220" s="85"/>
      <c r="BTF220" s="85"/>
      <c r="BTG220" s="85"/>
      <c r="BTH220" s="85"/>
      <c r="BTI220" s="85"/>
      <c r="BTJ220" s="85"/>
      <c r="BTK220" s="85"/>
      <c r="BTL220" s="85"/>
      <c r="BTM220" s="85"/>
      <c r="BTN220" s="85"/>
      <c r="BTO220" s="85"/>
      <c r="BTP220" s="85"/>
      <c r="BTQ220" s="85"/>
      <c r="BTR220" s="85"/>
      <c r="BTS220" s="85"/>
      <c r="BTT220" s="85"/>
      <c r="BTU220" s="85"/>
      <c r="BTV220" s="85"/>
      <c r="BTW220" s="85"/>
      <c r="BTX220" s="85"/>
      <c r="BTY220" s="85"/>
      <c r="BTZ220" s="85"/>
      <c r="BUA220" s="85"/>
      <c r="BUB220" s="85"/>
      <c r="BUC220" s="85"/>
      <c r="BUD220" s="85"/>
      <c r="BUE220" s="85"/>
      <c r="BUF220" s="85"/>
      <c r="BUG220" s="85"/>
      <c r="BUH220" s="85"/>
      <c r="BUI220" s="85"/>
      <c r="BUJ220" s="85"/>
      <c r="BUK220" s="85"/>
      <c r="BUL220" s="85"/>
      <c r="BUM220" s="85"/>
      <c r="BUN220" s="85"/>
      <c r="BUO220" s="85"/>
      <c r="BUP220" s="85"/>
      <c r="BUQ220" s="85"/>
      <c r="BUR220" s="85"/>
      <c r="BUS220" s="85"/>
      <c r="BUT220" s="85"/>
      <c r="BUU220" s="85"/>
      <c r="BUV220" s="85"/>
      <c r="BUW220" s="85"/>
      <c r="BUX220" s="85"/>
      <c r="BUY220" s="85"/>
      <c r="BUZ220" s="85"/>
      <c r="BVA220" s="85"/>
      <c r="BVB220" s="85"/>
      <c r="BVC220" s="85"/>
      <c r="BVD220" s="85"/>
      <c r="BVE220" s="85"/>
      <c r="BVF220" s="85"/>
      <c r="BVG220" s="85"/>
      <c r="BVH220" s="85"/>
      <c r="BVI220" s="85"/>
      <c r="BVJ220" s="85"/>
      <c r="BVK220" s="85"/>
      <c r="BVL220" s="85"/>
      <c r="BVM220" s="85"/>
      <c r="BVN220" s="85"/>
      <c r="BVO220" s="85"/>
      <c r="BVP220" s="85"/>
      <c r="BVQ220" s="85"/>
      <c r="BVR220" s="85"/>
      <c r="BVS220" s="85"/>
      <c r="BVT220" s="85"/>
      <c r="BVU220" s="85"/>
      <c r="BVV220" s="85"/>
      <c r="BVW220" s="85"/>
      <c r="BVX220" s="85"/>
      <c r="BVY220" s="85"/>
      <c r="BVZ220" s="85"/>
      <c r="BWA220" s="85"/>
      <c r="BWB220" s="85"/>
      <c r="BWC220" s="85"/>
      <c r="BWD220" s="85"/>
      <c r="BWE220" s="85"/>
      <c r="BWF220" s="85"/>
      <c r="BWG220" s="85"/>
      <c r="BWH220" s="85"/>
      <c r="BWI220" s="85"/>
      <c r="BWJ220" s="85"/>
      <c r="BWK220" s="85"/>
      <c r="BWL220" s="85"/>
      <c r="BWM220" s="85"/>
      <c r="BWN220" s="85"/>
      <c r="BWO220" s="85"/>
      <c r="BWP220" s="85"/>
      <c r="BWQ220" s="85"/>
      <c r="BWR220" s="85"/>
      <c r="BWS220" s="85"/>
      <c r="BWT220" s="85"/>
      <c r="BWU220" s="85"/>
      <c r="BWV220" s="85"/>
      <c r="BWW220" s="85"/>
      <c r="BWX220" s="85"/>
      <c r="BWY220" s="85"/>
      <c r="BWZ220" s="85"/>
      <c r="BXA220" s="85"/>
      <c r="BXB220" s="85"/>
      <c r="BXC220" s="85"/>
      <c r="BXD220" s="85"/>
      <c r="BXE220" s="85"/>
      <c r="BXF220" s="85"/>
      <c r="BXG220" s="85"/>
      <c r="BXH220" s="85"/>
      <c r="BXI220" s="85"/>
      <c r="BXJ220" s="85"/>
      <c r="BXK220" s="85"/>
      <c r="BXL220" s="85"/>
      <c r="BXM220" s="85"/>
      <c r="BXN220" s="85"/>
      <c r="BXO220" s="85"/>
      <c r="BXP220" s="85"/>
      <c r="BXQ220" s="85"/>
      <c r="BXR220" s="85"/>
      <c r="BXS220" s="85"/>
      <c r="BXT220" s="85"/>
      <c r="BXU220" s="85"/>
      <c r="BXV220" s="85"/>
      <c r="BXW220" s="85"/>
      <c r="BXX220" s="85"/>
      <c r="BXY220" s="85"/>
      <c r="BXZ220" s="85"/>
      <c r="BYA220" s="85"/>
      <c r="BYB220" s="85"/>
      <c r="BYC220" s="85"/>
      <c r="BYD220" s="85"/>
      <c r="BYE220" s="85"/>
      <c r="BYF220" s="85"/>
      <c r="BYG220" s="85"/>
      <c r="BYH220" s="85"/>
      <c r="BYI220" s="85"/>
      <c r="BYJ220" s="85"/>
      <c r="BYK220" s="85"/>
      <c r="BYL220" s="85"/>
      <c r="BYM220" s="85"/>
      <c r="BYN220" s="85"/>
      <c r="BYO220" s="85"/>
      <c r="BYP220" s="85"/>
      <c r="BYQ220" s="85"/>
      <c r="BYR220" s="85"/>
      <c r="BYS220" s="85"/>
      <c r="BYT220" s="85"/>
      <c r="BYU220" s="85"/>
      <c r="BYV220" s="85"/>
      <c r="BYW220" s="85"/>
      <c r="BYX220" s="85"/>
      <c r="BYY220" s="85"/>
      <c r="BYZ220" s="85"/>
      <c r="BZA220" s="85"/>
      <c r="BZB220" s="85"/>
      <c r="BZC220" s="85"/>
      <c r="BZD220" s="85"/>
      <c r="BZE220" s="85"/>
      <c r="BZF220" s="85"/>
      <c r="BZG220" s="85"/>
      <c r="BZH220" s="85"/>
      <c r="BZI220" s="85"/>
      <c r="BZJ220" s="85"/>
      <c r="BZK220" s="85"/>
      <c r="BZL220" s="85"/>
      <c r="BZM220" s="85"/>
      <c r="BZN220" s="85"/>
      <c r="BZO220" s="85"/>
      <c r="BZP220" s="85"/>
      <c r="BZQ220" s="85"/>
      <c r="BZR220" s="85"/>
      <c r="BZS220" s="85"/>
      <c r="BZT220" s="85"/>
      <c r="BZU220" s="85"/>
      <c r="BZV220" s="85"/>
      <c r="BZW220" s="85"/>
      <c r="BZX220" s="85"/>
      <c r="BZY220" s="85"/>
      <c r="BZZ220" s="85"/>
      <c r="CAA220" s="85"/>
      <c r="CAB220" s="85"/>
      <c r="CAC220" s="85"/>
      <c r="CAD220" s="85"/>
      <c r="CAE220" s="85"/>
      <c r="CAF220" s="85"/>
      <c r="CAG220" s="85"/>
      <c r="CAH220" s="85"/>
      <c r="CAI220" s="85"/>
      <c r="CAJ220" s="85"/>
      <c r="CAK220" s="85"/>
      <c r="CAL220" s="85"/>
      <c r="CAM220" s="85"/>
      <c r="CAN220" s="85"/>
      <c r="CAO220" s="85"/>
      <c r="CAP220" s="85"/>
      <c r="CAQ220" s="85"/>
      <c r="CAR220" s="85"/>
      <c r="CAS220" s="85"/>
      <c r="CAT220" s="85"/>
      <c r="CAU220" s="85"/>
      <c r="CAV220" s="85"/>
      <c r="CAW220" s="85"/>
      <c r="CAX220" s="85"/>
      <c r="CAY220" s="85"/>
      <c r="CAZ220" s="85"/>
      <c r="CBA220" s="85"/>
      <c r="CBB220" s="85"/>
      <c r="CBC220" s="85"/>
      <c r="CBD220" s="85"/>
      <c r="CBE220" s="85"/>
      <c r="CBF220" s="85"/>
      <c r="CBG220" s="85"/>
      <c r="CBH220" s="85"/>
      <c r="CBI220" s="85"/>
      <c r="CBJ220" s="85"/>
      <c r="CBK220" s="85"/>
      <c r="CBL220" s="85"/>
      <c r="CBM220" s="85"/>
      <c r="CBN220" s="85"/>
      <c r="CBO220" s="85"/>
      <c r="CBP220" s="85"/>
      <c r="CBQ220" s="85"/>
      <c r="CBR220" s="85"/>
      <c r="CBS220" s="85"/>
      <c r="CBT220" s="85"/>
      <c r="CBU220" s="85"/>
      <c r="CBV220" s="85"/>
      <c r="CBW220" s="85"/>
      <c r="CBX220" s="85"/>
      <c r="CBY220" s="85"/>
      <c r="CBZ220" s="85"/>
      <c r="CCA220" s="85"/>
      <c r="CCB220" s="85"/>
      <c r="CCC220" s="85"/>
      <c r="CCD220" s="85"/>
      <c r="CCE220" s="85"/>
      <c r="CCF220" s="85"/>
      <c r="CCG220" s="85"/>
      <c r="CCH220" s="85"/>
      <c r="CCI220" s="85"/>
      <c r="CCJ220" s="85"/>
      <c r="CCK220" s="85"/>
      <c r="CCL220" s="85"/>
      <c r="CCM220" s="85"/>
      <c r="CCN220" s="85"/>
      <c r="CCO220" s="85"/>
      <c r="CCP220" s="85"/>
      <c r="CCQ220" s="85"/>
      <c r="CCR220" s="85"/>
      <c r="CCS220" s="85"/>
      <c r="CCT220" s="85"/>
      <c r="CCU220" s="85"/>
      <c r="CCV220" s="85"/>
      <c r="CCW220" s="85"/>
      <c r="CCX220" s="85"/>
      <c r="CCY220" s="85"/>
      <c r="CCZ220" s="85"/>
      <c r="CDA220" s="85"/>
      <c r="CDB220" s="85"/>
      <c r="CDC220" s="85"/>
      <c r="CDD220" s="85"/>
      <c r="CDE220" s="85"/>
      <c r="CDF220" s="85"/>
      <c r="CDG220" s="85"/>
      <c r="CDH220" s="85"/>
      <c r="CDI220" s="85"/>
      <c r="CDJ220" s="85"/>
      <c r="CDK220" s="85"/>
      <c r="CDL220" s="85"/>
      <c r="CDM220" s="85"/>
      <c r="CDN220" s="85"/>
      <c r="CDO220" s="85"/>
      <c r="CDP220" s="85"/>
      <c r="CDQ220" s="85"/>
      <c r="CDR220" s="85"/>
      <c r="CDS220" s="85"/>
      <c r="CDT220" s="85"/>
      <c r="CDU220" s="85"/>
      <c r="CDV220" s="85"/>
      <c r="CDW220" s="85"/>
      <c r="CDX220" s="85"/>
      <c r="CDY220" s="85"/>
      <c r="CDZ220" s="85"/>
      <c r="CEA220" s="85"/>
      <c r="CEB220" s="85"/>
      <c r="CEC220" s="85"/>
      <c r="CED220" s="85"/>
      <c r="CEE220" s="85"/>
      <c r="CEF220" s="85"/>
      <c r="CEG220" s="85"/>
      <c r="CEH220" s="85"/>
      <c r="CEI220" s="85"/>
      <c r="CEJ220" s="85"/>
      <c r="CEK220" s="85"/>
      <c r="CEL220" s="85"/>
      <c r="CEM220" s="85"/>
      <c r="CEN220" s="85"/>
      <c r="CEO220" s="85"/>
      <c r="CEP220" s="85"/>
      <c r="CEQ220" s="85"/>
      <c r="CER220" s="85"/>
      <c r="CES220" s="85"/>
      <c r="CET220" s="85"/>
      <c r="CEU220" s="85"/>
      <c r="CEV220" s="85"/>
      <c r="CEW220" s="85"/>
      <c r="CEX220" s="85"/>
      <c r="CEY220" s="85"/>
      <c r="CEZ220" s="85"/>
      <c r="CFA220" s="85"/>
      <c r="CFB220" s="85"/>
      <c r="CFC220" s="85"/>
      <c r="CFD220" s="85"/>
      <c r="CFE220" s="85"/>
      <c r="CFF220" s="85"/>
      <c r="CFG220" s="85"/>
      <c r="CFH220" s="85"/>
      <c r="CFI220" s="85"/>
      <c r="CFJ220" s="85"/>
      <c r="CFK220" s="85"/>
      <c r="CFL220" s="85"/>
      <c r="CFM220" s="85"/>
      <c r="CFN220" s="85"/>
      <c r="CFO220" s="85"/>
      <c r="CFP220" s="85"/>
      <c r="CFQ220" s="85"/>
      <c r="CFR220" s="85"/>
      <c r="CFS220" s="85"/>
      <c r="CFT220" s="85"/>
      <c r="CFU220" s="85"/>
      <c r="CFV220" s="85"/>
      <c r="CFW220" s="85"/>
      <c r="CFX220" s="85"/>
      <c r="CFY220" s="85"/>
      <c r="CFZ220" s="85"/>
      <c r="CGA220" s="85"/>
      <c r="CGB220" s="85"/>
      <c r="CGC220" s="85"/>
      <c r="CGD220" s="85"/>
      <c r="CGE220" s="85"/>
      <c r="CGF220" s="85"/>
      <c r="CGG220" s="85"/>
      <c r="CGH220" s="85"/>
      <c r="CGI220" s="85"/>
      <c r="CGJ220" s="85"/>
      <c r="CGK220" s="85"/>
      <c r="CGL220" s="85"/>
      <c r="CGM220" s="85"/>
      <c r="CGN220" s="85"/>
      <c r="CGO220" s="85"/>
      <c r="CGP220" s="85"/>
      <c r="CGQ220" s="85"/>
      <c r="CGR220" s="85"/>
      <c r="CGS220" s="85"/>
      <c r="CGT220" s="85"/>
      <c r="CGU220" s="85"/>
      <c r="CGV220" s="85"/>
      <c r="CGW220" s="85"/>
      <c r="CGX220" s="85"/>
      <c r="CGY220" s="85"/>
      <c r="CGZ220" s="85"/>
      <c r="CHA220" s="85"/>
      <c r="CHB220" s="85"/>
      <c r="CHC220" s="85"/>
      <c r="CHD220" s="85"/>
      <c r="CHE220" s="85"/>
      <c r="CHF220" s="85"/>
      <c r="CHG220" s="85"/>
      <c r="CHH220" s="85"/>
      <c r="CHI220" s="85"/>
      <c r="CHJ220" s="85"/>
      <c r="CHK220" s="85"/>
      <c r="CHL220" s="85"/>
      <c r="CHM220" s="85"/>
      <c r="CHN220" s="85"/>
      <c r="CHO220" s="85"/>
      <c r="CHP220" s="85"/>
      <c r="CHQ220" s="85"/>
      <c r="CHR220" s="85"/>
      <c r="CHS220" s="85"/>
      <c r="CHT220" s="85"/>
      <c r="CHU220" s="85"/>
      <c r="CHV220" s="85"/>
      <c r="CHW220" s="85"/>
      <c r="CHX220" s="85"/>
      <c r="CHY220" s="85"/>
      <c r="CHZ220" s="85"/>
      <c r="CIA220" s="85"/>
      <c r="CIB220" s="85"/>
      <c r="CIC220" s="85"/>
      <c r="CID220" s="85"/>
      <c r="CIE220" s="85"/>
      <c r="CIF220" s="85"/>
      <c r="CIG220" s="85"/>
      <c r="CIH220" s="85"/>
      <c r="CII220" s="85"/>
      <c r="CIJ220" s="85"/>
      <c r="CIK220" s="85"/>
      <c r="CIL220" s="85"/>
      <c r="CIM220" s="85"/>
      <c r="CIN220" s="85"/>
      <c r="CIO220" s="85"/>
      <c r="CIP220" s="85"/>
      <c r="CIQ220" s="85"/>
      <c r="CIR220" s="85"/>
      <c r="CIS220" s="85"/>
      <c r="CIT220" s="85"/>
      <c r="CIU220" s="85"/>
      <c r="CIV220" s="85"/>
      <c r="CIW220" s="85"/>
      <c r="CIX220" s="85"/>
      <c r="CIY220" s="85"/>
      <c r="CIZ220" s="85"/>
      <c r="CJA220" s="85"/>
      <c r="CJB220" s="85"/>
      <c r="CJC220" s="85"/>
      <c r="CJD220" s="85"/>
      <c r="CJE220" s="85"/>
      <c r="CJF220" s="85"/>
      <c r="CJG220" s="85"/>
      <c r="CJH220" s="85"/>
      <c r="CJI220" s="85"/>
      <c r="CJJ220" s="85"/>
      <c r="CJK220" s="85"/>
      <c r="CJL220" s="85"/>
      <c r="CJM220" s="85"/>
      <c r="CJN220" s="85"/>
      <c r="CJO220" s="85"/>
      <c r="CJP220" s="85"/>
      <c r="CJQ220" s="85"/>
      <c r="CJR220" s="85"/>
      <c r="CJS220" s="85"/>
      <c r="CJT220" s="85"/>
      <c r="CJU220" s="85"/>
      <c r="CJV220" s="85"/>
      <c r="CJW220" s="85"/>
      <c r="CJX220" s="85"/>
      <c r="CJY220" s="85"/>
      <c r="CJZ220" s="85"/>
      <c r="CKA220" s="85"/>
      <c r="CKB220" s="85"/>
      <c r="CKC220" s="85"/>
      <c r="CKD220" s="85"/>
      <c r="CKE220" s="85"/>
      <c r="CKF220" s="85"/>
      <c r="CKG220" s="85"/>
      <c r="CKH220" s="85"/>
      <c r="CKI220" s="85"/>
      <c r="CKJ220" s="85"/>
      <c r="CKK220" s="85"/>
      <c r="CKL220" s="85"/>
      <c r="CKM220" s="85"/>
      <c r="CKN220" s="85"/>
      <c r="CKO220" s="85"/>
      <c r="CKP220" s="85"/>
      <c r="CKQ220" s="85"/>
      <c r="CKR220" s="85"/>
      <c r="CKS220" s="85"/>
      <c r="CKT220" s="85"/>
      <c r="CKU220" s="85"/>
      <c r="CKV220" s="85"/>
      <c r="CKW220" s="85"/>
      <c r="CKX220" s="85"/>
      <c r="CKY220" s="85"/>
      <c r="CKZ220" s="85"/>
      <c r="CLA220" s="85"/>
      <c r="CLB220" s="85"/>
      <c r="CLC220" s="85"/>
      <c r="CLD220" s="85"/>
      <c r="CLE220" s="85"/>
      <c r="CLF220" s="85"/>
      <c r="CLG220" s="85"/>
      <c r="CLH220" s="85"/>
      <c r="CLI220" s="85"/>
      <c r="CLJ220" s="85"/>
      <c r="CLK220" s="85"/>
      <c r="CLL220" s="85"/>
      <c r="CLM220" s="85"/>
      <c r="CLN220" s="85"/>
      <c r="CLO220" s="85"/>
      <c r="CLP220" s="85"/>
      <c r="CLQ220" s="85"/>
      <c r="CLR220" s="85"/>
      <c r="CLS220" s="85"/>
      <c r="CLT220" s="85"/>
      <c r="CLU220" s="85"/>
      <c r="CLV220" s="85"/>
      <c r="CLW220" s="85"/>
      <c r="CLX220" s="85"/>
      <c r="CLY220" s="85"/>
      <c r="CLZ220" s="85"/>
      <c r="CMA220" s="85"/>
      <c r="CMB220" s="85"/>
      <c r="CMC220" s="85"/>
      <c r="CMD220" s="85"/>
      <c r="CME220" s="85"/>
      <c r="CMF220" s="85"/>
      <c r="CMG220" s="85"/>
      <c r="CMH220" s="85"/>
      <c r="CMI220" s="85"/>
      <c r="CMJ220" s="85"/>
      <c r="CMK220" s="85"/>
      <c r="CML220" s="85"/>
      <c r="CMM220" s="85"/>
      <c r="CMN220" s="85"/>
      <c r="CMO220" s="85"/>
      <c r="CMP220" s="85"/>
      <c r="CMQ220" s="85"/>
      <c r="CMR220" s="85"/>
      <c r="CMS220" s="85"/>
      <c r="CMT220" s="85"/>
      <c r="CMU220" s="85"/>
      <c r="CMV220" s="85"/>
      <c r="CMW220" s="85"/>
      <c r="CMX220" s="85"/>
      <c r="CMY220" s="85"/>
      <c r="CMZ220" s="85"/>
      <c r="CNA220" s="85"/>
      <c r="CNB220" s="85"/>
      <c r="CNC220" s="85"/>
      <c r="CND220" s="85"/>
      <c r="CNE220" s="85"/>
      <c r="CNF220" s="85"/>
      <c r="CNG220" s="85"/>
      <c r="CNH220" s="85"/>
      <c r="CNI220" s="85"/>
      <c r="CNJ220" s="85"/>
      <c r="CNK220" s="85"/>
      <c r="CNL220" s="85"/>
      <c r="CNM220" s="85"/>
      <c r="CNN220" s="85"/>
      <c r="CNO220" s="85"/>
      <c r="CNP220" s="85"/>
      <c r="CNQ220" s="85"/>
      <c r="CNR220" s="85"/>
      <c r="CNS220" s="85"/>
      <c r="CNT220" s="85"/>
      <c r="CNU220" s="85"/>
      <c r="CNV220" s="85"/>
      <c r="CNW220" s="85"/>
      <c r="CNX220" s="85"/>
      <c r="CNY220" s="85"/>
      <c r="CNZ220" s="85"/>
      <c r="COA220" s="85"/>
      <c r="COB220" s="85"/>
      <c r="COC220" s="85"/>
      <c r="COD220" s="85"/>
      <c r="COE220" s="85"/>
      <c r="COF220" s="85"/>
      <c r="COG220" s="85"/>
      <c r="COH220" s="85"/>
      <c r="COI220" s="85"/>
      <c r="COJ220" s="85"/>
      <c r="COK220" s="85"/>
      <c r="COL220" s="85"/>
      <c r="COM220" s="85"/>
      <c r="CON220" s="85"/>
      <c r="COO220" s="85"/>
      <c r="COP220" s="85"/>
      <c r="COQ220" s="85"/>
      <c r="COR220" s="85"/>
      <c r="COS220" s="85"/>
      <c r="COT220" s="85"/>
      <c r="COU220" s="85"/>
      <c r="COV220" s="85"/>
      <c r="COW220" s="85"/>
      <c r="COX220" s="85"/>
      <c r="COY220" s="85"/>
      <c r="COZ220" s="85"/>
      <c r="CPA220" s="85"/>
      <c r="CPB220" s="85"/>
      <c r="CPC220" s="85"/>
      <c r="CPD220" s="85"/>
      <c r="CPE220" s="85"/>
      <c r="CPF220" s="85"/>
      <c r="CPG220" s="85"/>
      <c r="CPH220" s="85"/>
      <c r="CPI220" s="85"/>
      <c r="CPJ220" s="85"/>
      <c r="CPK220" s="85"/>
      <c r="CPL220" s="85"/>
      <c r="CPM220" s="85"/>
      <c r="CPN220" s="85"/>
      <c r="CPO220" s="85"/>
      <c r="CPP220" s="85"/>
      <c r="CPQ220" s="85"/>
      <c r="CPR220" s="85"/>
      <c r="CPS220" s="85"/>
      <c r="CPT220" s="85"/>
      <c r="CPU220" s="85"/>
      <c r="CPV220" s="85"/>
      <c r="CPW220" s="85"/>
      <c r="CPX220" s="85"/>
      <c r="CPY220" s="85"/>
      <c r="CPZ220" s="85"/>
      <c r="CQA220" s="85"/>
      <c r="CQB220" s="85"/>
      <c r="CQC220" s="85"/>
      <c r="CQD220" s="85"/>
      <c r="CQE220" s="85"/>
      <c r="CQF220" s="85"/>
      <c r="CQG220" s="85"/>
      <c r="CQH220" s="85"/>
      <c r="CQI220" s="85"/>
      <c r="CQJ220" s="85"/>
      <c r="CQK220" s="85"/>
      <c r="CQL220" s="85"/>
      <c r="CQM220" s="85"/>
      <c r="CQN220" s="85"/>
      <c r="CQO220" s="85"/>
      <c r="CQP220" s="85"/>
      <c r="CQQ220" s="85"/>
      <c r="CQR220" s="85"/>
      <c r="CQS220" s="85"/>
      <c r="CQT220" s="85"/>
      <c r="CQU220" s="85"/>
      <c r="CQV220" s="85"/>
      <c r="CQW220" s="85"/>
      <c r="CQX220" s="85"/>
      <c r="CQY220" s="85"/>
      <c r="CQZ220" s="85"/>
      <c r="CRA220" s="85"/>
      <c r="CRB220" s="85"/>
      <c r="CRC220" s="85"/>
      <c r="CRD220" s="85"/>
      <c r="CRE220" s="85"/>
      <c r="CRF220" s="85"/>
      <c r="CRG220" s="85"/>
      <c r="CRH220" s="85"/>
      <c r="CRI220" s="85"/>
      <c r="CRJ220" s="85"/>
      <c r="CRK220" s="85"/>
      <c r="CRL220" s="85"/>
      <c r="CRM220" s="85"/>
      <c r="CRN220" s="85"/>
      <c r="CRO220" s="85"/>
      <c r="CRP220" s="85"/>
      <c r="CRQ220" s="85"/>
      <c r="CRR220" s="85"/>
      <c r="CRS220" s="85"/>
      <c r="CRT220" s="85"/>
      <c r="CRU220" s="85"/>
      <c r="CRV220" s="85"/>
      <c r="CRW220" s="85"/>
      <c r="CRX220" s="85"/>
      <c r="CRY220" s="85"/>
      <c r="CRZ220" s="85"/>
      <c r="CSA220" s="85"/>
      <c r="CSB220" s="85"/>
      <c r="CSC220" s="85"/>
      <c r="CSD220" s="85"/>
      <c r="CSE220" s="85"/>
      <c r="CSF220" s="85"/>
      <c r="CSG220" s="85"/>
      <c r="CSH220" s="85"/>
      <c r="CSI220" s="85"/>
      <c r="CSJ220" s="85"/>
      <c r="CSK220" s="85"/>
      <c r="CSL220" s="85"/>
      <c r="CSM220" s="85"/>
      <c r="CSN220" s="85"/>
      <c r="CSO220" s="85"/>
      <c r="CSP220" s="85"/>
      <c r="CSQ220" s="85"/>
      <c r="CSR220" s="85"/>
      <c r="CSS220" s="85"/>
      <c r="CST220" s="85"/>
      <c r="CSU220" s="85"/>
      <c r="CSV220" s="85"/>
      <c r="CSW220" s="85"/>
      <c r="CSX220" s="85"/>
      <c r="CSY220" s="85"/>
      <c r="CSZ220" s="85"/>
      <c r="CTA220" s="85"/>
      <c r="CTB220" s="85"/>
      <c r="CTC220" s="85"/>
      <c r="CTD220" s="85"/>
      <c r="CTE220" s="85"/>
      <c r="CTF220" s="85"/>
      <c r="CTG220" s="85"/>
      <c r="CTH220" s="85"/>
      <c r="CTI220" s="85"/>
      <c r="CTJ220" s="85"/>
      <c r="CTK220" s="85"/>
      <c r="CTL220" s="85"/>
      <c r="CTM220" s="85"/>
      <c r="CTN220" s="85"/>
      <c r="CTO220" s="85"/>
      <c r="CTP220" s="85"/>
      <c r="CTQ220" s="85"/>
      <c r="CTR220" s="85"/>
      <c r="CTS220" s="85"/>
      <c r="CTT220" s="85"/>
      <c r="CTU220" s="85"/>
      <c r="CTV220" s="85"/>
      <c r="CTW220" s="85"/>
      <c r="CTX220" s="85"/>
      <c r="CTY220" s="85"/>
      <c r="CTZ220" s="85"/>
      <c r="CUA220" s="85"/>
      <c r="CUB220" s="85"/>
      <c r="CUC220" s="85"/>
      <c r="CUD220" s="85"/>
      <c r="CUE220" s="85"/>
      <c r="CUF220" s="85"/>
      <c r="CUG220" s="85"/>
      <c r="CUH220" s="85"/>
      <c r="CUI220" s="85"/>
      <c r="CUJ220" s="85"/>
      <c r="CUK220" s="85"/>
      <c r="CUL220" s="85"/>
      <c r="CUM220" s="85"/>
      <c r="CUN220" s="85"/>
      <c r="CUO220" s="85"/>
      <c r="CUP220" s="85"/>
      <c r="CUQ220" s="85"/>
      <c r="CUR220" s="85"/>
      <c r="CUS220" s="85"/>
      <c r="CUT220" s="85"/>
      <c r="CUU220" s="85"/>
      <c r="CUV220" s="85"/>
      <c r="CUW220" s="85"/>
      <c r="CUX220" s="85"/>
      <c r="CUY220" s="85"/>
      <c r="CUZ220" s="85"/>
      <c r="CVA220" s="85"/>
      <c r="CVB220" s="85"/>
      <c r="CVC220" s="85"/>
      <c r="CVD220" s="85"/>
      <c r="CVE220" s="85"/>
      <c r="CVF220" s="85"/>
      <c r="CVG220" s="85"/>
      <c r="CVH220" s="85"/>
      <c r="CVI220" s="85"/>
      <c r="CVJ220" s="85"/>
      <c r="CVK220" s="85"/>
      <c r="CVL220" s="85"/>
      <c r="CVM220" s="85"/>
      <c r="CVN220" s="85"/>
      <c r="CVO220" s="85"/>
      <c r="CVP220" s="85"/>
      <c r="CVQ220" s="85"/>
      <c r="CVR220" s="85"/>
      <c r="CVS220" s="85"/>
      <c r="CVT220" s="85"/>
      <c r="CVU220" s="85"/>
      <c r="CVV220" s="85"/>
      <c r="CVW220" s="85"/>
      <c r="CVX220" s="85"/>
      <c r="CVY220" s="85"/>
      <c r="CVZ220" s="85"/>
      <c r="CWA220" s="85"/>
      <c r="CWB220" s="85"/>
      <c r="CWC220" s="85"/>
      <c r="CWD220" s="85"/>
      <c r="CWE220" s="85"/>
      <c r="CWF220" s="85"/>
      <c r="CWG220" s="85"/>
      <c r="CWH220" s="85"/>
      <c r="CWI220" s="85"/>
      <c r="CWJ220" s="85"/>
      <c r="CWK220" s="85"/>
      <c r="CWL220" s="85"/>
      <c r="CWM220" s="85"/>
      <c r="CWN220" s="85"/>
      <c r="CWO220" s="85"/>
      <c r="CWP220" s="85"/>
      <c r="CWQ220" s="85"/>
      <c r="CWR220" s="85"/>
      <c r="CWS220" s="85"/>
      <c r="CWT220" s="85"/>
      <c r="CWU220" s="85"/>
      <c r="CWV220" s="85"/>
      <c r="CWW220" s="85"/>
      <c r="CWX220" s="85"/>
      <c r="CWY220" s="85"/>
      <c r="CWZ220" s="85"/>
      <c r="CXA220" s="85"/>
      <c r="CXB220" s="85"/>
      <c r="CXC220" s="85"/>
      <c r="CXD220" s="85"/>
      <c r="CXE220" s="85"/>
      <c r="CXF220" s="85"/>
      <c r="CXG220" s="85"/>
      <c r="CXH220" s="85"/>
      <c r="CXI220" s="85"/>
      <c r="CXJ220" s="85"/>
      <c r="CXK220" s="85"/>
      <c r="CXL220" s="85"/>
      <c r="CXM220" s="85"/>
      <c r="CXN220" s="85"/>
      <c r="CXO220" s="85"/>
      <c r="CXP220" s="85"/>
      <c r="CXQ220" s="85"/>
      <c r="CXR220" s="85"/>
      <c r="CXS220" s="85"/>
      <c r="CXT220" s="85"/>
      <c r="CXU220" s="85"/>
      <c r="CXV220" s="85"/>
      <c r="CXW220" s="85"/>
      <c r="CXX220" s="85"/>
      <c r="CXY220" s="85"/>
      <c r="CXZ220" s="85"/>
      <c r="CYA220" s="85"/>
      <c r="CYB220" s="85"/>
      <c r="CYC220" s="85"/>
      <c r="CYD220" s="85"/>
      <c r="CYE220" s="85"/>
      <c r="CYF220" s="85"/>
      <c r="CYG220" s="85"/>
      <c r="CYH220" s="85"/>
      <c r="CYI220" s="85"/>
      <c r="CYJ220" s="85"/>
      <c r="CYK220" s="85"/>
      <c r="CYL220" s="85"/>
      <c r="CYM220" s="85"/>
      <c r="CYN220" s="85"/>
      <c r="CYO220" s="85"/>
      <c r="CYP220" s="85"/>
      <c r="CYQ220" s="85"/>
      <c r="CYR220" s="85"/>
      <c r="CYS220" s="85"/>
      <c r="CYT220" s="85"/>
      <c r="CYU220" s="85"/>
      <c r="CYV220" s="85"/>
      <c r="CYW220" s="85"/>
      <c r="CYX220" s="85"/>
      <c r="CYY220" s="85"/>
      <c r="CYZ220" s="85"/>
      <c r="CZA220" s="85"/>
      <c r="CZB220" s="85"/>
      <c r="CZC220" s="85"/>
      <c r="CZD220" s="85"/>
      <c r="CZE220" s="85"/>
      <c r="CZF220" s="85"/>
      <c r="CZG220" s="85"/>
      <c r="CZH220" s="85"/>
      <c r="CZI220" s="85"/>
      <c r="CZJ220" s="85"/>
      <c r="CZK220" s="85"/>
      <c r="CZL220" s="85"/>
      <c r="CZM220" s="85"/>
      <c r="CZN220" s="85"/>
      <c r="CZO220" s="85"/>
      <c r="CZP220" s="85"/>
      <c r="CZQ220" s="85"/>
      <c r="CZR220" s="85"/>
      <c r="CZS220" s="85"/>
      <c r="CZT220" s="85"/>
      <c r="CZU220" s="85"/>
      <c r="CZV220" s="85"/>
      <c r="CZW220" s="85"/>
      <c r="CZX220" s="85"/>
      <c r="CZY220" s="85"/>
      <c r="CZZ220" s="85"/>
      <c r="DAA220" s="85"/>
      <c r="DAB220" s="85"/>
      <c r="DAC220" s="85"/>
      <c r="DAD220" s="85"/>
      <c r="DAE220" s="85"/>
      <c r="DAF220" s="85"/>
      <c r="DAG220" s="85"/>
      <c r="DAH220" s="85"/>
      <c r="DAI220" s="85"/>
      <c r="DAJ220" s="85"/>
      <c r="DAK220" s="85"/>
      <c r="DAL220" s="85"/>
      <c r="DAM220" s="85"/>
      <c r="DAN220" s="85"/>
      <c r="DAO220" s="85"/>
      <c r="DAP220" s="85"/>
      <c r="DAQ220" s="85"/>
      <c r="DAR220" s="85"/>
      <c r="DAS220" s="85"/>
      <c r="DAT220" s="85"/>
      <c r="DAU220" s="85"/>
      <c r="DAV220" s="85"/>
      <c r="DAW220" s="85"/>
      <c r="DAX220" s="85"/>
      <c r="DAY220" s="85"/>
      <c r="DAZ220" s="85"/>
      <c r="DBA220" s="85"/>
      <c r="DBB220" s="85"/>
      <c r="DBC220" s="85"/>
      <c r="DBD220" s="85"/>
      <c r="DBE220" s="85"/>
      <c r="DBF220" s="85"/>
      <c r="DBG220" s="85"/>
      <c r="DBH220" s="85"/>
      <c r="DBI220" s="85"/>
      <c r="DBJ220" s="85"/>
      <c r="DBK220" s="85"/>
      <c r="DBL220" s="85"/>
      <c r="DBM220" s="85"/>
      <c r="DBN220" s="85"/>
      <c r="DBO220" s="85"/>
      <c r="DBP220" s="85"/>
      <c r="DBQ220" s="85"/>
      <c r="DBR220" s="85"/>
      <c r="DBS220" s="85"/>
      <c r="DBT220" s="85"/>
      <c r="DBU220" s="85"/>
      <c r="DBV220" s="85"/>
      <c r="DBW220" s="85"/>
      <c r="DBX220" s="85"/>
      <c r="DBY220" s="85"/>
      <c r="DBZ220" s="85"/>
      <c r="DCA220" s="85"/>
      <c r="DCB220" s="85"/>
      <c r="DCC220" s="85"/>
      <c r="DCD220" s="85"/>
      <c r="DCE220" s="85"/>
      <c r="DCF220" s="85"/>
      <c r="DCG220" s="85"/>
      <c r="DCH220" s="85"/>
      <c r="DCI220" s="85"/>
      <c r="DCJ220" s="85"/>
      <c r="DCK220" s="85"/>
      <c r="DCL220" s="85"/>
      <c r="DCM220" s="85"/>
      <c r="DCN220" s="85"/>
      <c r="DCO220" s="85"/>
      <c r="DCP220" s="85"/>
      <c r="DCQ220" s="85"/>
      <c r="DCR220" s="85"/>
      <c r="DCS220" s="85"/>
      <c r="DCT220" s="85"/>
      <c r="DCU220" s="85"/>
      <c r="DCV220" s="85"/>
      <c r="DCW220" s="85"/>
      <c r="DCX220" s="85"/>
      <c r="DCY220" s="85"/>
      <c r="DCZ220" s="85"/>
      <c r="DDA220" s="85"/>
      <c r="DDB220" s="85"/>
      <c r="DDC220" s="85"/>
      <c r="DDD220" s="85"/>
      <c r="DDE220" s="85"/>
      <c r="DDF220" s="85"/>
      <c r="DDG220" s="85"/>
      <c r="DDH220" s="85"/>
      <c r="DDI220" s="85"/>
      <c r="DDJ220" s="85"/>
      <c r="DDK220" s="85"/>
      <c r="DDL220" s="85"/>
      <c r="DDM220" s="85"/>
      <c r="DDN220" s="85"/>
      <c r="DDO220" s="85"/>
      <c r="DDP220" s="85"/>
      <c r="DDQ220" s="85"/>
      <c r="DDR220" s="85"/>
      <c r="DDS220" s="85"/>
      <c r="DDT220" s="85"/>
      <c r="DDU220" s="85"/>
      <c r="DDV220" s="85"/>
      <c r="DDW220" s="85"/>
      <c r="DDX220" s="85"/>
      <c r="DDY220" s="85"/>
      <c r="DDZ220" s="85"/>
      <c r="DEA220" s="85"/>
      <c r="DEB220" s="85"/>
      <c r="DEC220" s="85"/>
      <c r="DED220" s="85"/>
      <c r="DEE220" s="85"/>
      <c r="DEF220" s="85"/>
      <c r="DEG220" s="85"/>
      <c r="DEH220" s="85"/>
      <c r="DEI220" s="85"/>
      <c r="DEJ220" s="85"/>
      <c r="DEK220" s="85"/>
      <c r="DEL220" s="85"/>
      <c r="DEM220" s="85"/>
      <c r="DEN220" s="85"/>
      <c r="DEO220" s="85"/>
      <c r="DEP220" s="85"/>
      <c r="DEQ220" s="85"/>
      <c r="DER220" s="85"/>
      <c r="DES220" s="85"/>
      <c r="DET220" s="85"/>
      <c r="DEU220" s="85"/>
      <c r="DEV220" s="85"/>
      <c r="DEW220" s="85"/>
      <c r="DEX220" s="85"/>
      <c r="DEY220" s="85"/>
      <c r="DEZ220" s="85"/>
      <c r="DFA220" s="85"/>
      <c r="DFB220" s="85"/>
      <c r="DFC220" s="85"/>
      <c r="DFD220" s="85"/>
      <c r="DFE220" s="85"/>
      <c r="DFF220" s="85"/>
      <c r="DFG220" s="85"/>
      <c r="DFH220" s="85"/>
      <c r="DFI220" s="85"/>
      <c r="DFJ220" s="85"/>
      <c r="DFK220" s="85"/>
      <c r="DFL220" s="85"/>
      <c r="DFM220" s="85"/>
      <c r="DFN220" s="85"/>
      <c r="DFO220" s="85"/>
      <c r="DFP220" s="85"/>
      <c r="DFQ220" s="85"/>
      <c r="DFR220" s="85"/>
      <c r="DFS220" s="85"/>
      <c r="DFT220" s="85"/>
      <c r="DFU220" s="85"/>
      <c r="DFV220" s="85"/>
      <c r="DFW220" s="85"/>
      <c r="DFX220" s="85"/>
      <c r="DFY220" s="85"/>
      <c r="DFZ220" s="85"/>
      <c r="DGA220" s="85"/>
      <c r="DGB220" s="85"/>
      <c r="DGC220" s="85"/>
      <c r="DGD220" s="85"/>
      <c r="DGE220" s="85"/>
      <c r="DGF220" s="85"/>
      <c r="DGG220" s="85"/>
      <c r="DGH220" s="85"/>
      <c r="DGI220" s="85"/>
      <c r="DGJ220" s="85"/>
      <c r="DGK220" s="85"/>
      <c r="DGL220" s="85"/>
      <c r="DGM220" s="85"/>
      <c r="DGN220" s="85"/>
      <c r="DGO220" s="85"/>
      <c r="DGP220" s="85"/>
      <c r="DGQ220" s="85"/>
      <c r="DGR220" s="85"/>
      <c r="DGS220" s="85"/>
      <c r="DGT220" s="85"/>
      <c r="DGU220" s="85"/>
      <c r="DGV220" s="85"/>
      <c r="DGW220" s="85"/>
      <c r="DGX220" s="85"/>
      <c r="DGY220" s="85"/>
      <c r="DGZ220" s="85"/>
      <c r="DHA220" s="85"/>
      <c r="DHB220" s="85"/>
      <c r="DHC220" s="85"/>
      <c r="DHD220" s="85"/>
      <c r="DHE220" s="85"/>
      <c r="DHF220" s="85"/>
      <c r="DHG220" s="85"/>
      <c r="DHH220" s="85"/>
      <c r="DHI220" s="85"/>
      <c r="DHJ220" s="85"/>
      <c r="DHK220" s="85"/>
      <c r="DHL220" s="85"/>
      <c r="DHM220" s="85"/>
      <c r="DHN220" s="85"/>
      <c r="DHO220" s="85"/>
      <c r="DHP220" s="85"/>
      <c r="DHQ220" s="85"/>
      <c r="DHR220" s="85"/>
      <c r="DHS220" s="85"/>
      <c r="DHT220" s="85"/>
      <c r="DHU220" s="85"/>
      <c r="DHV220" s="85"/>
      <c r="DHW220" s="85"/>
      <c r="DHX220" s="85"/>
      <c r="DHY220" s="85"/>
      <c r="DHZ220" s="85"/>
      <c r="DIA220" s="85"/>
      <c r="DIB220" s="85"/>
      <c r="DIC220" s="85"/>
      <c r="DID220" s="85"/>
      <c r="DIE220" s="85"/>
      <c r="DIF220" s="85"/>
      <c r="DIG220" s="85"/>
      <c r="DIH220" s="85"/>
      <c r="DII220" s="85"/>
      <c r="DIJ220" s="85"/>
      <c r="DIK220" s="85"/>
      <c r="DIL220" s="85"/>
      <c r="DIM220" s="85"/>
      <c r="DIN220" s="85"/>
      <c r="DIO220" s="85"/>
      <c r="DIP220" s="85"/>
      <c r="DIQ220" s="85"/>
      <c r="DIR220" s="85"/>
      <c r="DIS220" s="85"/>
      <c r="DIT220" s="85"/>
      <c r="DIU220" s="85"/>
      <c r="DIV220" s="85"/>
      <c r="DIW220" s="85"/>
      <c r="DIX220" s="85"/>
      <c r="DIY220" s="85"/>
      <c r="DIZ220" s="85"/>
      <c r="DJA220" s="85"/>
      <c r="DJB220" s="85"/>
      <c r="DJC220" s="85"/>
      <c r="DJD220" s="85"/>
      <c r="DJE220" s="85"/>
      <c r="DJF220" s="85"/>
      <c r="DJG220" s="85"/>
      <c r="DJH220" s="85"/>
      <c r="DJI220" s="85"/>
      <c r="DJJ220" s="85"/>
      <c r="DJK220" s="85"/>
      <c r="DJL220" s="85"/>
      <c r="DJM220" s="85"/>
      <c r="DJN220" s="85"/>
      <c r="DJO220" s="85"/>
      <c r="DJP220" s="85"/>
      <c r="DJQ220" s="85"/>
      <c r="DJR220" s="85"/>
      <c r="DJS220" s="85"/>
      <c r="DJT220" s="85"/>
      <c r="DJU220" s="85"/>
      <c r="DJV220" s="85"/>
      <c r="DJW220" s="85"/>
      <c r="DJX220" s="85"/>
      <c r="DJY220" s="85"/>
      <c r="DJZ220" s="85"/>
      <c r="DKA220" s="85"/>
      <c r="DKB220" s="85"/>
      <c r="DKC220" s="85"/>
      <c r="DKD220" s="85"/>
      <c r="DKE220" s="85"/>
      <c r="DKF220" s="85"/>
      <c r="DKG220" s="85"/>
      <c r="DKH220" s="85"/>
      <c r="DKI220" s="85"/>
      <c r="DKJ220" s="85"/>
      <c r="DKK220" s="85"/>
      <c r="DKL220" s="85"/>
      <c r="DKM220" s="85"/>
      <c r="DKN220" s="85"/>
      <c r="DKO220" s="85"/>
      <c r="DKP220" s="85"/>
      <c r="DKQ220" s="85"/>
      <c r="DKR220" s="85"/>
      <c r="DKS220" s="85"/>
      <c r="DKT220" s="85"/>
      <c r="DKU220" s="85"/>
      <c r="DKV220" s="85"/>
      <c r="DKW220" s="85"/>
      <c r="DKX220" s="85"/>
      <c r="DKY220" s="85"/>
      <c r="DKZ220" s="85"/>
      <c r="DLA220" s="85"/>
      <c r="DLB220" s="85"/>
      <c r="DLC220" s="85"/>
      <c r="DLD220" s="85"/>
      <c r="DLE220" s="85"/>
      <c r="DLF220" s="85"/>
      <c r="DLG220" s="85"/>
      <c r="DLH220" s="85"/>
      <c r="DLI220" s="85"/>
      <c r="DLJ220" s="85"/>
      <c r="DLK220" s="85"/>
      <c r="DLL220" s="85"/>
      <c r="DLM220" s="85"/>
      <c r="DLN220" s="85"/>
      <c r="DLO220" s="85"/>
      <c r="DLP220" s="85"/>
      <c r="DLQ220" s="85"/>
      <c r="DLR220" s="85"/>
      <c r="DLS220" s="85"/>
      <c r="DLT220" s="85"/>
      <c r="DLU220" s="85"/>
      <c r="DLV220" s="85"/>
      <c r="DLW220" s="85"/>
      <c r="DLX220" s="85"/>
      <c r="DLY220" s="85"/>
      <c r="DLZ220" s="85"/>
      <c r="DMA220" s="85"/>
      <c r="DMB220" s="85"/>
      <c r="DMC220" s="85"/>
      <c r="DMD220" s="85"/>
      <c r="DME220" s="85"/>
      <c r="DMF220" s="85"/>
      <c r="DMG220" s="85"/>
      <c r="DMH220" s="85"/>
      <c r="DMI220" s="85"/>
      <c r="DMJ220" s="85"/>
      <c r="DMK220" s="85"/>
      <c r="DML220" s="85"/>
      <c r="DMM220" s="85"/>
      <c r="DMN220" s="85"/>
      <c r="DMO220" s="85"/>
      <c r="DMP220" s="85"/>
      <c r="DMQ220" s="85"/>
      <c r="DMR220" s="85"/>
      <c r="DMS220" s="85"/>
      <c r="DMT220" s="85"/>
      <c r="DMU220" s="85"/>
      <c r="DMV220" s="85"/>
      <c r="DMW220" s="85"/>
      <c r="DMX220" s="85"/>
      <c r="DMY220" s="85"/>
      <c r="DMZ220" s="85"/>
      <c r="DNA220" s="85"/>
      <c r="DNB220" s="85"/>
      <c r="DNC220" s="85"/>
      <c r="DND220" s="85"/>
      <c r="DNE220" s="85"/>
      <c r="DNF220" s="85"/>
      <c r="DNG220" s="85"/>
      <c r="DNH220" s="85"/>
      <c r="DNI220" s="85"/>
      <c r="DNJ220" s="85"/>
      <c r="DNK220" s="85"/>
      <c r="DNL220" s="85"/>
      <c r="DNM220" s="85"/>
      <c r="DNN220" s="85"/>
      <c r="DNO220" s="85"/>
      <c r="DNP220" s="85"/>
      <c r="DNQ220" s="85"/>
      <c r="DNR220" s="85"/>
      <c r="DNS220" s="85"/>
      <c r="DNT220" s="85"/>
      <c r="DNU220" s="85"/>
      <c r="DNV220" s="85"/>
      <c r="DNW220" s="85"/>
      <c r="DNX220" s="85"/>
      <c r="DNY220" s="85"/>
      <c r="DNZ220" s="85"/>
      <c r="DOA220" s="85"/>
      <c r="DOB220" s="85"/>
      <c r="DOC220" s="85"/>
      <c r="DOD220" s="85"/>
      <c r="DOE220" s="85"/>
      <c r="DOF220" s="85"/>
      <c r="DOG220" s="85"/>
      <c r="DOH220" s="85"/>
      <c r="DOI220" s="85"/>
      <c r="DOJ220" s="85"/>
      <c r="DOK220" s="85"/>
      <c r="DOL220" s="85"/>
      <c r="DOM220" s="85"/>
      <c r="DON220" s="85"/>
      <c r="DOO220" s="85"/>
      <c r="DOP220" s="85"/>
      <c r="DOQ220" s="85"/>
      <c r="DOR220" s="85"/>
      <c r="DOS220" s="85"/>
      <c r="DOT220" s="85"/>
      <c r="DOU220" s="85"/>
      <c r="DOV220" s="85"/>
      <c r="DOW220" s="85"/>
      <c r="DOX220" s="85"/>
      <c r="DOY220" s="85"/>
      <c r="DOZ220" s="85"/>
      <c r="DPA220" s="85"/>
      <c r="DPB220" s="85"/>
      <c r="DPC220" s="85"/>
      <c r="DPD220" s="85"/>
      <c r="DPE220" s="85"/>
      <c r="DPF220" s="85"/>
      <c r="DPG220" s="85"/>
      <c r="DPH220" s="85"/>
      <c r="DPI220" s="85"/>
      <c r="DPJ220" s="85"/>
      <c r="DPK220" s="85"/>
      <c r="DPL220" s="85"/>
      <c r="DPM220" s="85"/>
      <c r="DPN220" s="85"/>
      <c r="DPO220" s="85"/>
      <c r="DPP220" s="85"/>
      <c r="DPQ220" s="85"/>
      <c r="DPR220" s="85"/>
      <c r="DPS220" s="85"/>
      <c r="DPT220" s="85"/>
      <c r="DPU220" s="85"/>
      <c r="DPV220" s="85"/>
      <c r="DPW220" s="85"/>
      <c r="DPX220" s="85"/>
      <c r="DPY220" s="85"/>
      <c r="DPZ220" s="85"/>
      <c r="DQA220" s="85"/>
      <c r="DQB220" s="85"/>
      <c r="DQC220" s="85"/>
      <c r="DQD220" s="85"/>
      <c r="DQE220" s="85"/>
      <c r="DQF220" s="85"/>
      <c r="DQG220" s="85"/>
      <c r="DQH220" s="85"/>
      <c r="DQI220" s="85"/>
      <c r="DQJ220" s="85"/>
      <c r="DQK220" s="85"/>
      <c r="DQL220" s="85"/>
      <c r="DQM220" s="85"/>
      <c r="DQN220" s="85"/>
      <c r="DQO220" s="85"/>
      <c r="DQP220" s="85"/>
      <c r="DQQ220" s="85"/>
      <c r="DQR220" s="85"/>
      <c r="DQS220" s="85"/>
      <c r="DQT220" s="85"/>
      <c r="DQU220" s="85"/>
      <c r="DQV220" s="85"/>
      <c r="DQW220" s="85"/>
      <c r="DQX220" s="85"/>
      <c r="DQY220" s="85"/>
      <c r="DQZ220" s="85"/>
      <c r="DRA220" s="85"/>
      <c r="DRB220" s="85"/>
      <c r="DRC220" s="85"/>
      <c r="DRD220" s="85"/>
      <c r="DRE220" s="85"/>
      <c r="DRF220" s="85"/>
      <c r="DRG220" s="85"/>
      <c r="DRH220" s="85"/>
      <c r="DRI220" s="85"/>
      <c r="DRJ220" s="85"/>
      <c r="DRK220" s="85"/>
      <c r="DRL220" s="85"/>
      <c r="DRM220" s="85"/>
      <c r="DRN220" s="85"/>
      <c r="DRO220" s="85"/>
      <c r="DRP220" s="85"/>
      <c r="DRQ220" s="85"/>
      <c r="DRR220" s="85"/>
      <c r="DRS220" s="85"/>
      <c r="DRT220" s="85"/>
      <c r="DRU220" s="85"/>
      <c r="DRV220" s="85"/>
      <c r="DRW220" s="85"/>
      <c r="DRX220" s="85"/>
      <c r="DRY220" s="85"/>
      <c r="DRZ220" s="85"/>
      <c r="DSA220" s="85"/>
      <c r="DSB220" s="85"/>
      <c r="DSC220" s="85"/>
      <c r="DSD220" s="85"/>
      <c r="DSE220" s="85"/>
      <c r="DSF220" s="85"/>
      <c r="DSG220" s="85"/>
      <c r="DSH220" s="85"/>
      <c r="DSI220" s="85"/>
      <c r="DSJ220" s="85"/>
      <c r="DSK220" s="85"/>
      <c r="DSL220" s="85"/>
      <c r="DSM220" s="85"/>
      <c r="DSN220" s="85"/>
      <c r="DSO220" s="85"/>
      <c r="DSP220" s="85"/>
      <c r="DSQ220" s="85"/>
      <c r="DSR220" s="85"/>
      <c r="DSS220" s="85"/>
      <c r="DST220" s="85"/>
      <c r="DSU220" s="85"/>
      <c r="DSV220" s="85"/>
      <c r="DSW220" s="85"/>
      <c r="DSX220" s="85"/>
      <c r="DSY220" s="85"/>
      <c r="DSZ220" s="85"/>
      <c r="DTA220" s="85"/>
      <c r="DTB220" s="85"/>
      <c r="DTC220" s="85"/>
      <c r="DTD220" s="85"/>
      <c r="DTE220" s="85"/>
      <c r="DTF220" s="85"/>
      <c r="DTG220" s="85"/>
      <c r="DTH220" s="85"/>
      <c r="DTI220" s="85"/>
      <c r="DTJ220" s="85"/>
      <c r="DTK220" s="85"/>
      <c r="DTL220" s="85"/>
      <c r="DTM220" s="85"/>
      <c r="DTN220" s="85"/>
      <c r="DTO220" s="85"/>
      <c r="DTP220" s="85"/>
      <c r="DTQ220" s="85"/>
      <c r="DTR220" s="85"/>
      <c r="DTS220" s="85"/>
      <c r="DTT220" s="85"/>
      <c r="DTU220" s="85"/>
      <c r="DTV220" s="85"/>
      <c r="DTW220" s="85"/>
      <c r="DTX220" s="85"/>
      <c r="DTY220" s="85"/>
      <c r="DTZ220" s="85"/>
      <c r="DUA220" s="85"/>
      <c r="DUB220" s="85"/>
      <c r="DUC220" s="85"/>
      <c r="DUD220" s="85"/>
      <c r="DUE220" s="85"/>
      <c r="DUF220" s="85"/>
      <c r="DUG220" s="85"/>
      <c r="DUH220" s="85"/>
      <c r="DUI220" s="85"/>
      <c r="DUJ220" s="85"/>
      <c r="DUK220" s="85"/>
      <c r="DUL220" s="85"/>
      <c r="DUM220" s="85"/>
      <c r="DUN220" s="85"/>
      <c r="DUO220" s="85"/>
      <c r="DUP220" s="85"/>
      <c r="DUQ220" s="85"/>
      <c r="DUR220" s="85"/>
      <c r="DUS220" s="85"/>
      <c r="DUT220" s="85"/>
      <c r="DUU220" s="85"/>
      <c r="DUV220" s="85"/>
      <c r="DUW220" s="85"/>
      <c r="DUX220" s="85"/>
      <c r="DUY220" s="85"/>
      <c r="DUZ220" s="85"/>
      <c r="DVA220" s="85"/>
      <c r="DVB220" s="85"/>
      <c r="DVC220" s="85"/>
      <c r="DVD220" s="85"/>
      <c r="DVE220" s="85"/>
      <c r="DVF220" s="85"/>
      <c r="DVG220" s="85"/>
      <c r="DVH220" s="85"/>
      <c r="DVI220" s="85"/>
      <c r="DVJ220" s="85"/>
      <c r="DVK220" s="85"/>
      <c r="DVL220" s="85"/>
      <c r="DVM220" s="85"/>
      <c r="DVN220" s="85"/>
      <c r="DVO220" s="85"/>
      <c r="DVP220" s="85"/>
      <c r="DVQ220" s="85"/>
      <c r="DVR220" s="85"/>
      <c r="DVS220" s="85"/>
      <c r="DVT220" s="85"/>
      <c r="DVU220" s="85"/>
      <c r="DVV220" s="85"/>
      <c r="DVW220" s="85"/>
      <c r="DVX220" s="85"/>
      <c r="DVY220" s="85"/>
      <c r="DVZ220" s="85"/>
      <c r="DWA220" s="85"/>
      <c r="DWB220" s="85"/>
      <c r="DWC220" s="85"/>
      <c r="DWD220" s="85"/>
      <c r="DWE220" s="85"/>
      <c r="DWF220" s="85"/>
      <c r="DWG220" s="85"/>
      <c r="DWH220" s="85"/>
      <c r="DWI220" s="85"/>
      <c r="DWJ220" s="85"/>
      <c r="DWK220" s="85"/>
      <c r="DWL220" s="85"/>
      <c r="DWM220" s="85"/>
      <c r="DWN220" s="85"/>
      <c r="DWO220" s="85"/>
      <c r="DWP220" s="85"/>
      <c r="DWQ220" s="85"/>
      <c r="DWR220" s="85"/>
      <c r="DWS220" s="85"/>
      <c r="DWT220" s="85"/>
      <c r="DWU220" s="85"/>
      <c r="DWV220" s="85"/>
      <c r="DWW220" s="85"/>
      <c r="DWX220" s="85"/>
      <c r="DWY220" s="85"/>
      <c r="DWZ220" s="85"/>
      <c r="DXA220" s="85"/>
      <c r="DXB220" s="85"/>
      <c r="DXC220" s="85"/>
      <c r="DXD220" s="85"/>
      <c r="DXE220" s="85"/>
      <c r="DXF220" s="85"/>
      <c r="DXG220" s="85"/>
      <c r="DXH220" s="85"/>
      <c r="DXI220" s="85"/>
      <c r="DXJ220" s="85"/>
      <c r="DXK220" s="85"/>
      <c r="DXL220" s="85"/>
      <c r="DXM220" s="85"/>
      <c r="DXN220" s="85"/>
      <c r="DXO220" s="85"/>
      <c r="DXP220" s="85"/>
      <c r="DXQ220" s="85"/>
      <c r="DXR220" s="85"/>
      <c r="DXS220" s="85"/>
      <c r="DXT220" s="85"/>
      <c r="DXU220" s="85"/>
      <c r="DXV220" s="85"/>
      <c r="DXW220" s="85"/>
      <c r="DXX220" s="85"/>
      <c r="DXY220" s="85"/>
      <c r="DXZ220" s="85"/>
      <c r="DYA220" s="85"/>
      <c r="DYB220" s="85"/>
      <c r="DYC220" s="85"/>
      <c r="DYD220" s="85"/>
      <c r="DYE220" s="85"/>
      <c r="DYF220" s="85"/>
      <c r="DYG220" s="85"/>
      <c r="DYH220" s="85"/>
      <c r="DYI220" s="85"/>
      <c r="DYJ220" s="85"/>
      <c r="DYK220" s="85"/>
      <c r="DYL220" s="85"/>
      <c r="DYM220" s="85"/>
      <c r="DYN220" s="85"/>
      <c r="DYO220" s="85"/>
      <c r="DYP220" s="85"/>
      <c r="DYQ220" s="85"/>
      <c r="DYR220" s="85"/>
      <c r="DYS220" s="85"/>
      <c r="DYT220" s="85"/>
      <c r="DYU220" s="85"/>
      <c r="DYV220" s="85"/>
      <c r="DYW220" s="85"/>
      <c r="DYX220" s="85"/>
      <c r="DYY220" s="85"/>
      <c r="DYZ220" s="85"/>
      <c r="DZA220" s="85"/>
      <c r="DZB220" s="85"/>
      <c r="DZC220" s="85"/>
      <c r="DZD220" s="85"/>
      <c r="DZE220" s="85"/>
      <c r="DZF220" s="85"/>
      <c r="DZG220" s="85"/>
      <c r="DZH220" s="85"/>
      <c r="DZI220" s="85"/>
      <c r="DZJ220" s="85"/>
      <c r="DZK220" s="85"/>
      <c r="DZL220" s="85"/>
      <c r="DZM220" s="85"/>
      <c r="DZN220" s="85"/>
      <c r="DZO220" s="85"/>
      <c r="DZP220" s="85"/>
      <c r="DZQ220" s="85"/>
      <c r="DZR220" s="85"/>
      <c r="DZS220" s="85"/>
      <c r="DZT220" s="85"/>
      <c r="DZU220" s="85"/>
      <c r="DZV220" s="85"/>
      <c r="DZW220" s="85"/>
      <c r="DZX220" s="85"/>
      <c r="DZY220" s="85"/>
      <c r="DZZ220" s="85"/>
      <c r="EAA220" s="85"/>
      <c r="EAB220" s="85"/>
      <c r="EAC220" s="85"/>
      <c r="EAD220" s="85"/>
      <c r="EAE220" s="85"/>
      <c r="EAF220" s="85"/>
      <c r="EAG220" s="85"/>
      <c r="EAH220" s="85"/>
      <c r="EAI220" s="85"/>
      <c r="EAJ220" s="85"/>
      <c r="EAK220" s="85"/>
      <c r="EAL220" s="85"/>
      <c r="EAM220" s="85"/>
      <c r="EAN220" s="85"/>
      <c r="EAO220" s="85"/>
      <c r="EAP220" s="85"/>
      <c r="EAQ220" s="85"/>
      <c r="EAR220" s="85"/>
      <c r="EAS220" s="85"/>
      <c r="EAT220" s="85"/>
      <c r="EAU220" s="85"/>
      <c r="EAV220" s="85"/>
      <c r="EAW220" s="85"/>
      <c r="EAX220" s="85"/>
      <c r="EAY220" s="85"/>
      <c r="EAZ220" s="85"/>
      <c r="EBA220" s="85"/>
      <c r="EBB220" s="85"/>
      <c r="EBC220" s="85"/>
      <c r="EBD220" s="85"/>
      <c r="EBE220" s="85"/>
      <c r="EBF220" s="85"/>
      <c r="EBG220" s="85"/>
      <c r="EBH220" s="85"/>
      <c r="EBI220" s="85"/>
      <c r="EBJ220" s="85"/>
      <c r="EBK220" s="85"/>
      <c r="EBL220" s="85"/>
      <c r="EBM220" s="85"/>
      <c r="EBN220" s="85"/>
      <c r="EBO220" s="85"/>
      <c r="EBP220" s="85"/>
      <c r="EBQ220" s="85"/>
      <c r="EBR220" s="85"/>
      <c r="EBS220" s="85"/>
      <c r="EBT220" s="85"/>
      <c r="EBU220" s="85"/>
      <c r="EBV220" s="85"/>
      <c r="EBW220" s="85"/>
      <c r="EBX220" s="85"/>
      <c r="EBY220" s="85"/>
      <c r="EBZ220" s="85"/>
      <c r="ECA220" s="85"/>
      <c r="ECB220" s="85"/>
      <c r="ECC220" s="85"/>
      <c r="ECD220" s="85"/>
      <c r="ECE220" s="85"/>
      <c r="ECF220" s="85"/>
      <c r="ECG220" s="85"/>
      <c r="ECH220" s="85"/>
      <c r="ECI220" s="85"/>
      <c r="ECJ220" s="85"/>
      <c r="ECK220" s="85"/>
      <c r="ECL220" s="85"/>
      <c r="ECM220" s="85"/>
      <c r="ECN220" s="85"/>
      <c r="ECO220" s="85"/>
      <c r="ECP220" s="85"/>
      <c r="ECQ220" s="85"/>
      <c r="ECR220" s="85"/>
      <c r="ECS220" s="85"/>
      <c r="ECT220" s="85"/>
      <c r="ECU220" s="85"/>
      <c r="ECV220" s="85"/>
      <c r="ECW220" s="85"/>
      <c r="ECX220" s="85"/>
      <c r="ECY220" s="85"/>
      <c r="ECZ220" s="85"/>
      <c r="EDA220" s="85"/>
      <c r="EDB220" s="85"/>
      <c r="EDC220" s="85"/>
      <c r="EDD220" s="85"/>
      <c r="EDE220" s="85"/>
      <c r="EDF220" s="85"/>
      <c r="EDG220" s="85"/>
      <c r="EDH220" s="85"/>
      <c r="EDI220" s="85"/>
      <c r="EDJ220" s="85"/>
      <c r="EDK220" s="85"/>
      <c r="EDL220" s="85"/>
      <c r="EDM220" s="85"/>
      <c r="EDN220" s="85"/>
      <c r="EDO220" s="85"/>
      <c r="EDP220" s="85"/>
      <c r="EDQ220" s="85"/>
      <c r="EDR220" s="85"/>
      <c r="EDS220" s="85"/>
      <c r="EDT220" s="85"/>
      <c r="EDU220" s="85"/>
      <c r="EDV220" s="85"/>
      <c r="EDW220" s="85"/>
      <c r="EDX220" s="85"/>
      <c r="EDY220" s="85"/>
      <c r="EDZ220" s="85"/>
      <c r="EEA220" s="85"/>
      <c r="EEB220" s="85"/>
      <c r="EEC220" s="85"/>
      <c r="EED220" s="85"/>
      <c r="EEE220" s="85"/>
      <c r="EEF220" s="85"/>
      <c r="EEG220" s="85"/>
      <c r="EEH220" s="85"/>
      <c r="EEI220" s="85"/>
      <c r="EEJ220" s="85"/>
      <c r="EEK220" s="85"/>
      <c r="EEL220" s="85"/>
      <c r="EEM220" s="85"/>
      <c r="EEN220" s="85"/>
      <c r="EEO220" s="85"/>
      <c r="EEP220" s="85"/>
      <c r="EEQ220" s="85"/>
      <c r="EER220" s="85"/>
      <c r="EES220" s="85"/>
      <c r="EET220" s="85"/>
      <c r="EEU220" s="85"/>
      <c r="EEV220" s="85"/>
      <c r="EEW220" s="85"/>
      <c r="EEX220" s="85"/>
      <c r="EEY220" s="85"/>
      <c r="EEZ220" s="85"/>
      <c r="EFA220" s="85"/>
      <c r="EFB220" s="85"/>
      <c r="EFC220" s="85"/>
      <c r="EFD220" s="85"/>
      <c r="EFE220" s="85"/>
      <c r="EFF220" s="85"/>
      <c r="EFG220" s="85"/>
      <c r="EFH220" s="85"/>
      <c r="EFI220" s="85"/>
      <c r="EFJ220" s="85"/>
      <c r="EFK220" s="85"/>
      <c r="EFL220" s="85"/>
      <c r="EFM220" s="85"/>
      <c r="EFN220" s="85"/>
      <c r="EFO220" s="85"/>
      <c r="EFP220" s="85"/>
      <c r="EFQ220" s="85"/>
      <c r="EFR220" s="85"/>
      <c r="EFS220" s="85"/>
      <c r="EFT220" s="85"/>
      <c r="EFU220" s="85"/>
      <c r="EFV220" s="85"/>
      <c r="EFW220" s="85"/>
      <c r="EFX220" s="85"/>
      <c r="EFY220" s="85"/>
      <c r="EFZ220" s="85"/>
      <c r="EGA220" s="85"/>
      <c r="EGB220" s="85"/>
      <c r="EGC220" s="85"/>
      <c r="EGD220" s="85"/>
      <c r="EGE220" s="85"/>
      <c r="EGF220" s="85"/>
      <c r="EGG220" s="85"/>
      <c r="EGH220" s="85"/>
      <c r="EGI220" s="85"/>
      <c r="EGJ220" s="85"/>
      <c r="EGK220" s="85"/>
      <c r="EGL220" s="85"/>
      <c r="EGM220" s="85"/>
      <c r="EGN220" s="85"/>
      <c r="EGO220" s="85"/>
      <c r="EGP220" s="85"/>
      <c r="EGQ220" s="85"/>
      <c r="EGR220" s="85"/>
      <c r="EGS220" s="85"/>
      <c r="EGT220" s="85"/>
      <c r="EGU220" s="85"/>
      <c r="EGV220" s="85"/>
      <c r="EGW220" s="85"/>
      <c r="EGX220" s="85"/>
      <c r="EGY220" s="85"/>
      <c r="EGZ220" s="85"/>
      <c r="EHA220" s="85"/>
      <c r="EHB220" s="85"/>
      <c r="EHC220" s="85"/>
      <c r="EHD220" s="85"/>
      <c r="EHE220" s="85"/>
      <c r="EHF220" s="85"/>
      <c r="EHG220" s="85"/>
      <c r="EHH220" s="85"/>
      <c r="EHI220" s="85"/>
      <c r="EHJ220" s="85"/>
      <c r="EHK220" s="85"/>
      <c r="EHL220" s="85"/>
      <c r="EHM220" s="85"/>
      <c r="EHN220" s="85"/>
      <c r="EHO220" s="85"/>
      <c r="EHP220" s="85"/>
      <c r="EHQ220" s="85"/>
      <c r="EHR220" s="85"/>
      <c r="EHS220" s="85"/>
      <c r="EHT220" s="85"/>
      <c r="EHU220" s="85"/>
      <c r="EHV220" s="85"/>
      <c r="EHW220" s="85"/>
      <c r="EHX220" s="85"/>
      <c r="EHY220" s="85"/>
      <c r="EHZ220" s="85"/>
      <c r="EIA220" s="85"/>
      <c r="EIB220" s="85"/>
      <c r="EIC220" s="85"/>
      <c r="EID220" s="85"/>
      <c r="EIE220" s="85"/>
      <c r="EIF220" s="85"/>
      <c r="EIG220" s="85"/>
      <c r="EIH220" s="85"/>
      <c r="EII220" s="85"/>
      <c r="EIJ220" s="85"/>
      <c r="EIK220" s="85"/>
      <c r="EIL220" s="85"/>
      <c r="EIM220" s="85"/>
      <c r="EIN220" s="85"/>
      <c r="EIO220" s="85"/>
      <c r="EIP220" s="85"/>
      <c r="EIQ220" s="85"/>
      <c r="EIR220" s="85"/>
      <c r="EIS220" s="85"/>
      <c r="EIT220" s="85"/>
    </row>
    <row r="221" spans="1:3634" ht="16.5" customHeight="1">
      <c r="A221" s="149" t="s">
        <v>115</v>
      </c>
      <c r="B221" s="51" t="s">
        <v>22</v>
      </c>
      <c r="C221" s="67" t="s">
        <v>9</v>
      </c>
      <c r="D221" s="67" t="s">
        <v>114</v>
      </c>
      <c r="E221" s="21" t="s">
        <v>138</v>
      </c>
      <c r="F221" s="21"/>
      <c r="G221" s="107">
        <f>G222</f>
        <v>0</v>
      </c>
      <c r="H221" s="127"/>
      <c r="I221" s="127"/>
    </row>
    <row r="222" spans="1:3634" ht="47.25">
      <c r="A222" s="149" t="s">
        <v>178</v>
      </c>
      <c r="B222" s="51" t="s">
        <v>22</v>
      </c>
      <c r="C222" s="51" t="s">
        <v>9</v>
      </c>
      <c r="D222" s="67" t="s">
        <v>114</v>
      </c>
      <c r="E222" s="21" t="s">
        <v>84</v>
      </c>
      <c r="F222" s="21" t="s">
        <v>83</v>
      </c>
      <c r="G222" s="95">
        <v>0</v>
      </c>
      <c r="H222" s="95">
        <v>0</v>
      </c>
      <c r="I222" s="95">
        <v>0</v>
      </c>
    </row>
    <row r="223" spans="1:3634" ht="15" customHeight="1">
      <c r="A223" s="184"/>
      <c r="B223" s="18"/>
      <c r="C223" s="18"/>
      <c r="D223" s="17"/>
      <c r="E223" s="18"/>
      <c r="F223" s="18"/>
      <c r="G223" s="132"/>
      <c r="H223" s="84"/>
      <c r="I223" s="84"/>
    </row>
    <row r="224" spans="1:3634" hidden="1">
      <c r="A224" s="9"/>
      <c r="B224" s="14"/>
      <c r="C224" s="14"/>
      <c r="D224" s="9"/>
      <c r="E224" s="14"/>
      <c r="F224" s="14"/>
      <c r="G224" s="9"/>
      <c r="H224" s="9"/>
      <c r="I224" s="9"/>
    </row>
    <row r="225" spans="1:9" hidden="1">
      <c r="A225" s="9"/>
      <c r="B225" s="14"/>
      <c r="C225" s="14"/>
      <c r="D225" s="9"/>
      <c r="E225" s="14"/>
      <c r="F225" s="14"/>
      <c r="G225" s="9"/>
      <c r="H225" s="9"/>
      <c r="I225" s="9"/>
    </row>
  </sheetData>
  <mergeCells count="4">
    <mergeCell ref="B3:G4"/>
    <mergeCell ref="D2:I2"/>
    <mergeCell ref="A5:I5"/>
    <mergeCell ref="D1:I1"/>
  </mergeCells>
  <phoneticPr fontId="0" type="noConversion"/>
  <pageMargins left="0.78740157480314965" right="0" top="0.39370078740157483" bottom="0" header="0.51181102362204722" footer="0.51181102362204722"/>
  <pageSetup paperSize="9" scale="6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5-2024</vt:lpstr>
      <vt:lpstr>'5-2024'!OLE_LINK3</vt:lpstr>
      <vt:lpstr>'5-2024'!Заголовки_для_печати</vt:lpstr>
    </vt:vector>
  </TitlesOfParts>
  <Company>1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Пользователь</cp:lastModifiedBy>
  <cp:lastPrinted>2024-01-15T12:00:02Z</cp:lastPrinted>
  <dcterms:created xsi:type="dcterms:W3CDTF">2013-12-10T16:07:25Z</dcterms:created>
  <dcterms:modified xsi:type="dcterms:W3CDTF">2024-01-15T12:00:29Z</dcterms:modified>
</cp:coreProperties>
</file>