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21" l="1"/>
  <c r="C18" l="1"/>
  <c r="C12" s="1"/>
  <c r="C31" l="1"/>
  <c r="C30" s="1"/>
  <c r="C29" s="1"/>
  <c r="C35"/>
  <c r="C34" s="1"/>
  <c r="C33" s="1"/>
  <c r="C17" l="1"/>
</calcChain>
</file>

<file path=xl/sharedStrings.xml><?xml version="1.0" encoding="utf-8"?>
<sst xmlns="http://schemas.openxmlformats.org/spreadsheetml/2006/main" count="47" uniqueCount="45">
  <si>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</si>
  <si>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</si>
  <si>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</si>
  <si>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</si>
  <si>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</si>
  <si>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</si>
  <si>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бюджета</t>
  </si>
  <si>
    <t>из них:</t>
  </si>
  <si>
    <t>00000000000000000000</t>
  </si>
  <si>
    <t>400 00 00 00 00 00 0000 000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</si>
  <si>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</si>
  <si>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</si>
  <si>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</si>
  <si>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</si>
  <si>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400 01 03 01 00 13 0000 810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</si>
  <si>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</si>
  <si>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</si>
  <si>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</si>
  <si>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</si>
  <si>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</si>
  <si>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</si>
  <si>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400 01 05 02 00 00 0000 500</t>
  </si>
  <si>
    <t xml:space="preserve">  Увеличение прочих остатков денежных средств бюджетов</t>
  </si>
  <si>
    <t>400 01 05 02 01 00 0000 510</t>
  </si>
  <si>
    <t xml:space="preserve">  Увеличение прочих остатков денежных средств бюджетов городских поселений</t>
  </si>
  <si>
    <t>400 01 05 02 01 13 0000 510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</si>
  <si>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</si>
  <si>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</si>
  <si>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</si>
  <si>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400 01 05 02 00 00 0000 600</t>
  </si>
  <si>
    <t xml:space="preserve">  Уменьшение прочих остатков денежных средств бюджетов</t>
  </si>
  <si>
    <t>400 01 05 02 01 00 0000 610</t>
  </si>
  <si>
    <t xml:space="preserve">  Уменьшение прочих остатков денежных средств бюджетов городских поселений</t>
  </si>
  <si>
    <t>400 01 05 02 01 13 0000 610</t>
  </si>
  <si>
    <t>Получение  бюджетных кредитов, полученных от других бюджетов бюджетной системы Российской Федерации в валюте Российской Федерации</t>
  </si>
  <si>
    <t>400 01 03 01 00 13 0000 710</t>
  </si>
  <si>
    <t>000 01 00 00 00 00 0000 000</t>
  </si>
  <si>
    <t>000 01 02 00 00 00 0000 000</t>
  </si>
  <si>
    <t>000 01 02 00 00 13 0000 710</t>
  </si>
  <si>
    <t>000 01 03 00 00 00 0000 000</t>
  </si>
  <si>
    <t>Сумма              рублей</t>
  </si>
  <si>
    <t xml:space="preserve"> </t>
  </si>
  <si>
    <t>Источники финансирования дефицита бюджета</t>
  </si>
  <si>
    <t>муниципального образования "Городское поселение поселок Волго-Каспийский Камызякского муниципального района Астраханской области" на 2023 год</t>
  </si>
  <si>
    <t>Приложение 2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 13от 27.12.2023г. «О внесении изменений в решение Совета МО «Поселок Волго-Каспийский» №79 от 30.12.2022г.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2023 год и плановый период 2024-2025 годы»</t>
  </si>
</sst>
</file>

<file path=xl/styles.xml><?xml version="1.0" encoding="utf-8"?>
<styleSheet xmlns="http://schemas.openxmlformats.org/spreadsheetml/2006/main">
  <numFmts count="3">
    <numFmt numFmtId="164" formatCode="#,##0.00_ ;\-#,##0.00"/>
    <numFmt numFmtId="165" formatCode="000000"/>
    <numFmt numFmtId="166" formatCode="#,##0.00_ ;\-#,##0.00\ "/>
  </numFmts>
  <fonts count="13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3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1" fillId="0" borderId="12">
      <alignment horizontal="left" wrapText="1"/>
    </xf>
    <xf numFmtId="0" fontId="4" fillId="0" borderId="4">
      <alignment wrapText="1"/>
    </xf>
    <xf numFmtId="0" fontId="4" fillId="0" borderId="4"/>
    <xf numFmtId="49" fontId="1" fillId="0" borderId="4">
      <alignment horizontal="center" shrinkToFit="1"/>
    </xf>
    <xf numFmtId="49" fontId="1" fillId="0" borderId="2">
      <alignment horizontal="center" vertical="center" shrinkToFit="1"/>
    </xf>
    <xf numFmtId="0" fontId="3" fillId="0" borderId="13">
      <alignment horizontal="left"/>
    </xf>
    <xf numFmtId="0" fontId="3" fillId="0" borderId="14">
      <alignment horizontal="left"/>
    </xf>
    <xf numFmtId="0" fontId="1" fillId="0" borderId="14"/>
    <xf numFmtId="49" fontId="3" fillId="0" borderId="14"/>
  </cellStyleXfs>
  <cellXfs count="36">
    <xf numFmtId="0" fontId="0" fillId="0" borderId="0" xfId="0"/>
    <xf numFmtId="0" fontId="3" fillId="0" borderId="13" xfId="36" applyNumberFormat="1" applyProtection="1">
      <alignment horizontal="left"/>
      <protection locked="0"/>
    </xf>
    <xf numFmtId="166" fontId="0" fillId="0" borderId="0" xfId="0" applyNumberFormat="1"/>
    <xf numFmtId="4" fontId="0" fillId="0" borderId="0" xfId="0" applyNumberFormat="1"/>
    <xf numFmtId="0" fontId="6" fillId="0" borderId="0" xfId="1" applyNumberFormat="1" applyFont="1" applyProtection="1">
      <alignment wrapText="1"/>
      <protection locked="0"/>
    </xf>
    <xf numFmtId="0" fontId="10" fillId="0" borderId="2" xfId="13" applyNumberFormat="1" applyFont="1" applyProtection="1">
      <alignment horizontal="center" vertical="center"/>
      <protection locked="0"/>
    </xf>
    <xf numFmtId="164" fontId="10" fillId="0" borderId="2" xfId="25" applyNumberFormat="1" applyFont="1" applyProtection="1">
      <alignment horizontal="right" vertical="center" shrinkToFit="1"/>
      <protection locked="0"/>
    </xf>
    <xf numFmtId="4" fontId="10" fillId="0" borderId="2" xfId="28" applyNumberFormat="1" applyFont="1" applyProtection="1">
      <alignment horizontal="right" shrinkToFit="1"/>
      <protection locked="0"/>
    </xf>
    <xf numFmtId="0" fontId="7" fillId="0" borderId="1" xfId="9" applyNumberFormat="1" applyFont="1" applyAlignment="1" applyProtection="1">
      <alignment horizontal="center" wrapText="1" shrinkToFit="1"/>
      <protection locked="0"/>
    </xf>
    <xf numFmtId="0" fontId="8" fillId="0" borderId="1" xfId="0" applyFont="1" applyBorder="1" applyAlignment="1">
      <alignment horizontal="center" wrapText="1"/>
    </xf>
    <xf numFmtId="165" fontId="5" fillId="0" borderId="0" xfId="3" applyNumberFormat="1" applyFont="1" applyAlignment="1" applyProtection="1">
      <alignment horizontal="left" wrapText="1"/>
      <protection locked="0"/>
    </xf>
    <xf numFmtId="165" fontId="9" fillId="0" borderId="0" xfId="0" applyNumberFormat="1" applyFont="1" applyAlignment="1">
      <alignment horizontal="left" wrapText="1"/>
    </xf>
    <xf numFmtId="0" fontId="10" fillId="0" borderId="15" xfId="15" applyNumberFormat="1" applyFont="1" applyBorder="1" applyProtection="1">
      <alignment horizontal="center" vertical="center" shrinkToFit="1"/>
      <protection locked="0"/>
    </xf>
    <xf numFmtId="49" fontId="10" fillId="0" borderId="15" xfId="16" applyNumberFormat="1" applyFont="1" applyBorder="1" applyProtection="1">
      <alignment horizontal="center" vertical="center" shrinkToFit="1"/>
      <protection locked="0"/>
    </xf>
    <xf numFmtId="4" fontId="10" fillId="0" borderId="16" xfId="20" applyNumberFormat="1" applyFont="1" applyBorder="1" applyProtection="1">
      <alignment horizontal="right" shrinkToFit="1"/>
      <protection locked="0"/>
    </xf>
    <xf numFmtId="0" fontId="10" fillId="0" borderId="17" xfId="17" applyNumberFormat="1" applyFont="1" applyBorder="1" applyProtection="1">
      <alignment horizontal="left" wrapText="1"/>
      <protection locked="0"/>
    </xf>
    <xf numFmtId="0" fontId="10" fillId="0" borderId="17" xfId="22" applyNumberFormat="1" applyFont="1" applyBorder="1" applyProtection="1">
      <alignment horizontal="left" wrapText="1" indent="2"/>
      <protection locked="0"/>
    </xf>
    <xf numFmtId="0" fontId="10" fillId="0" borderId="17" xfId="27" applyNumberFormat="1" applyFont="1" applyBorder="1" applyProtection="1">
      <alignment horizontal="left" wrapText="1"/>
      <protection locked="0"/>
    </xf>
    <xf numFmtId="0" fontId="10" fillId="0" borderId="17" xfId="30" applyNumberFormat="1" applyFont="1" applyBorder="1" applyProtection="1">
      <alignment horizontal="left" wrapText="1" indent="2"/>
      <protection locked="0"/>
    </xf>
    <xf numFmtId="0" fontId="10" fillId="0" borderId="17" xfId="31" applyNumberFormat="1" applyFont="1" applyBorder="1" applyProtection="1">
      <alignment horizontal="left" wrapText="1"/>
      <protection locked="0"/>
    </xf>
    <xf numFmtId="0" fontId="10" fillId="0" borderId="17" xfId="31" applyNumberFormat="1" applyFont="1" applyBorder="1" applyAlignment="1" applyProtection="1">
      <alignment horizontal="left" vertical="top" wrapText="1"/>
      <protection locked="0"/>
    </xf>
    <xf numFmtId="0" fontId="10" fillId="0" borderId="17" xfId="32" applyNumberFormat="1" applyFont="1" applyBorder="1" applyProtection="1">
      <alignment wrapText="1"/>
      <protection locked="0"/>
    </xf>
    <xf numFmtId="0" fontId="10" fillId="0" borderId="17" xfId="33" applyNumberFormat="1" applyFont="1" applyBorder="1" applyProtection="1">
      <protection locked="0"/>
    </xf>
    <xf numFmtId="49" fontId="10" fillId="0" borderId="18" xfId="19" applyNumberFormat="1" applyFont="1" applyBorder="1" applyProtection="1">
      <alignment horizontal="center" vertical="center"/>
      <protection locked="0"/>
    </xf>
    <xf numFmtId="49" fontId="10" fillId="0" borderId="19" xfId="24" applyNumberFormat="1" applyFont="1" applyBorder="1" applyProtection="1">
      <alignment horizontal="center" vertical="center"/>
      <protection locked="0"/>
    </xf>
    <xf numFmtId="49" fontId="10" fillId="0" borderId="19" xfId="35" applyNumberFormat="1" applyFont="1" applyBorder="1" applyProtection="1">
      <alignment horizontal="center" vertical="center" shrinkToFit="1"/>
      <protection locked="0"/>
    </xf>
    <xf numFmtId="0" fontId="3" fillId="0" borderId="0" xfId="37" applyNumberFormat="1" applyBorder="1" applyProtection="1">
      <alignment horizontal="left"/>
      <protection locked="0"/>
    </xf>
    <xf numFmtId="0" fontId="1" fillId="0" borderId="0" xfId="38" applyNumberFormat="1" applyBorder="1" applyProtection="1">
      <protection locked="0"/>
    </xf>
    <xf numFmtId="49" fontId="10" fillId="0" borderId="20" xfId="35" applyNumberFormat="1" applyFont="1" applyBorder="1" applyProtection="1">
      <alignment horizontal="center" vertical="center" shrinkToFit="1"/>
      <protection locked="0"/>
    </xf>
    <xf numFmtId="4" fontId="10" fillId="0" borderId="21" xfId="28" applyNumberFormat="1" applyFont="1" applyBorder="1" applyProtection="1">
      <alignment horizontal="right" shrinkToFit="1"/>
      <protection locked="0"/>
    </xf>
    <xf numFmtId="165" fontId="11" fillId="0" borderId="0" xfId="3" applyNumberFormat="1" applyFont="1" applyAlignment="1" applyProtection="1">
      <alignment horizontal="right" wrapText="1"/>
      <protection locked="0"/>
    </xf>
    <xf numFmtId="165" fontId="12" fillId="0" borderId="0" xfId="0" applyNumberFormat="1" applyFont="1" applyAlignment="1">
      <alignment horizontal="right" wrapText="1"/>
    </xf>
    <xf numFmtId="0" fontId="7" fillId="0" borderId="0" xfId="9" applyNumberFormat="1" applyFont="1" applyBorder="1" applyAlignment="1" applyProtection="1">
      <alignment horizontal="center" wrapText="1" shrinkToFit="1"/>
      <protection locked="0"/>
    </xf>
    <xf numFmtId="0" fontId="8" fillId="0" borderId="0" xfId="0" applyFont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top" wrapText="1"/>
    </xf>
  </cellXfs>
  <cellStyles count="40">
    <cellStyle name="xl102" xfId="1"/>
    <cellStyle name="xl103" xfId="7"/>
    <cellStyle name="xl104" xfId="22"/>
    <cellStyle name="xl105" xfId="27"/>
    <cellStyle name="xl106" xfId="30"/>
    <cellStyle name="xl109" xfId="2"/>
    <cellStyle name="xl110" xfId="8"/>
    <cellStyle name="xl111" xfId="18"/>
    <cellStyle name="xl112" xfId="23"/>
    <cellStyle name="xl114" xfId="3"/>
    <cellStyle name="xl115" xfId="9"/>
    <cellStyle name="xl116" xfId="19"/>
    <cellStyle name="xl117" xfId="24"/>
    <cellStyle name="xl118" xfId="10"/>
    <cellStyle name="xl119" xfId="25"/>
    <cellStyle name="xl120" xfId="28"/>
    <cellStyle name="xl121" xfId="5"/>
    <cellStyle name="xl122" xfId="11"/>
    <cellStyle name="xl123" xfId="12"/>
    <cellStyle name="xl124" xfId="26"/>
    <cellStyle name="xl125" xfId="29"/>
    <cellStyle name="xl127" xfId="32"/>
    <cellStyle name="xl128" xfId="33"/>
    <cellStyle name="xl129" xfId="34"/>
    <cellStyle name="xl130" xfId="35"/>
    <cellStyle name="xl131" xfId="36"/>
    <cellStyle name="xl139" xfId="37"/>
    <cellStyle name="xl146" xfId="38"/>
    <cellStyle name="xl148" xfId="39"/>
    <cellStyle name="xl29" xfId="13"/>
    <cellStyle name="xl38" xfId="14"/>
    <cellStyle name="xl46" xfId="4"/>
    <cellStyle name="xl50" xfId="20"/>
    <cellStyle name="xl73" xfId="31"/>
    <cellStyle name="xl75" xfId="17"/>
    <cellStyle name="xl83" xfId="15"/>
    <cellStyle name="xl86" xfId="16"/>
    <cellStyle name="xl90" xfId="6"/>
    <cellStyle name="xl91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4" workbookViewId="0">
      <selection activeCell="A20" sqref="A20"/>
    </sheetView>
  </sheetViews>
  <sheetFormatPr defaultRowHeight="15"/>
  <cols>
    <col min="1" max="1" width="56.42578125" customWidth="1"/>
    <col min="2" max="2" width="26.42578125" customWidth="1"/>
    <col min="3" max="3" width="18.7109375" customWidth="1"/>
    <col min="5" max="5" width="10" bestFit="1" customWidth="1"/>
    <col min="6" max="6" width="11.140625" bestFit="1" customWidth="1"/>
  </cols>
  <sheetData>
    <row r="1" spans="1:5" ht="103.5" customHeight="1">
      <c r="A1" s="4"/>
      <c r="B1" s="30" t="s">
        <v>44</v>
      </c>
      <c r="C1" s="31"/>
    </row>
    <row r="2" spans="1:5" ht="15" customHeight="1">
      <c r="A2" s="4"/>
      <c r="B2" s="10"/>
      <c r="C2" s="11"/>
    </row>
    <row r="3" spans="1:5" ht="16.5" customHeight="1">
      <c r="A3" s="34" t="s">
        <v>42</v>
      </c>
      <c r="B3" s="34"/>
      <c r="C3" s="34"/>
    </row>
    <row r="4" spans="1:5" ht="34.5" customHeight="1">
      <c r="A4" s="32" t="s">
        <v>43</v>
      </c>
      <c r="B4" s="33"/>
      <c r="C4" s="33"/>
      <c r="E4" t="s">
        <v>41</v>
      </c>
    </row>
    <row r="5" spans="1:5" ht="13.5" customHeight="1">
      <c r="A5" s="8"/>
      <c r="B5" s="9"/>
      <c r="C5" s="9"/>
    </row>
    <row r="6" spans="1:5" ht="15" customHeight="1">
      <c r="A6" s="35" t="s">
        <v>0</v>
      </c>
      <c r="B6" s="35" t="s">
        <v>1</v>
      </c>
      <c r="C6" s="35" t="s">
        <v>40</v>
      </c>
    </row>
    <row r="7" spans="1:5">
      <c r="A7" s="35"/>
      <c r="B7" s="35"/>
      <c r="C7" s="35"/>
    </row>
    <row r="8" spans="1:5" ht="13.5" customHeight="1">
      <c r="A8" s="35"/>
      <c r="B8" s="35"/>
      <c r="C8" s="35"/>
    </row>
    <row r="9" spans="1:5" ht="15" hidden="1" customHeight="1">
      <c r="A9" s="35"/>
      <c r="B9" s="35"/>
      <c r="C9" s="35"/>
    </row>
    <row r="10" spans="1:5" ht="15" hidden="1" customHeight="1">
      <c r="A10" s="35"/>
      <c r="B10" s="35"/>
      <c r="C10" s="35"/>
    </row>
    <row r="11" spans="1:5">
      <c r="A11" s="5">
        <v>1</v>
      </c>
      <c r="B11" s="12">
        <v>3</v>
      </c>
      <c r="C11" s="13" t="s">
        <v>2</v>
      </c>
    </row>
    <row r="12" spans="1:5">
      <c r="A12" s="15" t="s">
        <v>3</v>
      </c>
      <c r="B12" s="23" t="s">
        <v>36</v>
      </c>
      <c r="C12" s="14">
        <f>C28+C21+C18</f>
        <v>1030854.5099999998</v>
      </c>
    </row>
    <row r="13" spans="1:5">
      <c r="A13" s="16" t="s">
        <v>5</v>
      </c>
      <c r="B13" s="24"/>
      <c r="C13" s="6"/>
    </row>
    <row r="14" spans="1:5" ht="15.75" customHeight="1">
      <c r="A14" s="17" t="s">
        <v>6</v>
      </c>
      <c r="B14" s="24" t="s">
        <v>4</v>
      </c>
      <c r="C14" s="7">
        <v>0</v>
      </c>
    </row>
    <row r="15" spans="1:5" ht="0.75" hidden="1" customHeight="1">
      <c r="A15" s="18" t="s">
        <v>7</v>
      </c>
      <c r="B15" s="24"/>
      <c r="C15" s="6"/>
    </row>
    <row r="16" spans="1:5" hidden="1">
      <c r="A16" s="17"/>
      <c r="B16" s="24" t="s">
        <v>8</v>
      </c>
      <c r="C16" s="7">
        <v>0</v>
      </c>
    </row>
    <row r="17" spans="1:6" hidden="1">
      <c r="A17" s="19">
        <v>400</v>
      </c>
      <c r="B17" s="24" t="s">
        <v>9</v>
      </c>
      <c r="C17" s="7">
        <f>C18+C21</f>
        <v>-86497</v>
      </c>
    </row>
    <row r="18" spans="1:6" ht="27.75" customHeight="1">
      <c r="A18" s="19" t="s">
        <v>10</v>
      </c>
      <c r="B18" s="24" t="s">
        <v>37</v>
      </c>
      <c r="C18" s="7">
        <f>C20</f>
        <v>0</v>
      </c>
    </row>
    <row r="19" spans="1:6" hidden="1">
      <c r="A19" s="19"/>
      <c r="B19" s="24"/>
      <c r="C19" s="7"/>
    </row>
    <row r="20" spans="1:6" ht="30.75" customHeight="1">
      <c r="A20" s="19" t="s">
        <v>11</v>
      </c>
      <c r="B20" s="24" t="s">
        <v>38</v>
      </c>
      <c r="C20" s="7"/>
    </row>
    <row r="21" spans="1:6" ht="33" customHeight="1">
      <c r="A21" s="20" t="s">
        <v>12</v>
      </c>
      <c r="B21" s="24" t="s">
        <v>39</v>
      </c>
      <c r="C21" s="7">
        <f>C22+C25</f>
        <v>-86497</v>
      </c>
    </row>
    <row r="22" spans="1:6" ht="45.75" customHeight="1">
      <c r="A22" s="19" t="s">
        <v>34</v>
      </c>
      <c r="B22" s="24" t="s">
        <v>35</v>
      </c>
      <c r="C22" s="7">
        <v>0</v>
      </c>
    </row>
    <row r="23" spans="1:6" ht="28.5" hidden="1" customHeight="1">
      <c r="A23" s="19"/>
      <c r="B23" s="24"/>
      <c r="C23" s="7"/>
    </row>
    <row r="24" spans="1:6" ht="39" hidden="1" customHeight="1">
      <c r="A24" s="19"/>
      <c r="B24" s="24"/>
      <c r="C24" s="7"/>
    </row>
    <row r="25" spans="1:6" ht="48.75" customHeight="1">
      <c r="A25" s="19" t="s">
        <v>13</v>
      </c>
      <c r="B25" s="24" t="s">
        <v>14</v>
      </c>
      <c r="C25" s="7">
        <v>-86497</v>
      </c>
    </row>
    <row r="26" spans="1:6">
      <c r="A26" s="21" t="s">
        <v>15</v>
      </c>
      <c r="B26" s="24" t="s">
        <v>4</v>
      </c>
      <c r="C26" s="7">
        <v>0</v>
      </c>
    </row>
    <row r="27" spans="1:6">
      <c r="A27" s="22" t="s">
        <v>7</v>
      </c>
      <c r="B27" s="24"/>
      <c r="C27" s="6"/>
    </row>
    <row r="28" spans="1:6" ht="17.25" customHeight="1">
      <c r="A28" s="21" t="s">
        <v>16</v>
      </c>
      <c r="B28" s="24" t="s">
        <v>17</v>
      </c>
      <c r="C28" s="7">
        <f>C36+C32</f>
        <v>1117351.5099999998</v>
      </c>
      <c r="F28" s="2"/>
    </row>
    <row r="29" spans="1:6" ht="18.75" customHeight="1">
      <c r="A29" s="21" t="s">
        <v>18</v>
      </c>
      <c r="B29" s="24" t="s">
        <v>19</v>
      </c>
      <c r="C29" s="7">
        <f>C30</f>
        <v>-10272115.08</v>
      </c>
    </row>
    <row r="30" spans="1:6" ht="17.25" customHeight="1">
      <c r="A30" s="19" t="s">
        <v>20</v>
      </c>
      <c r="B30" s="24" t="s">
        <v>21</v>
      </c>
      <c r="C30" s="7">
        <f>C31</f>
        <v>-10272115.08</v>
      </c>
    </row>
    <row r="31" spans="1:6" ht="16.5" customHeight="1">
      <c r="A31" s="19" t="s">
        <v>22</v>
      </c>
      <c r="B31" s="24" t="s">
        <v>23</v>
      </c>
      <c r="C31" s="7">
        <f>C32</f>
        <v>-10272115.08</v>
      </c>
    </row>
    <row r="32" spans="1:6" ht="15.75" customHeight="1">
      <c r="A32" s="19" t="s">
        <v>24</v>
      </c>
      <c r="B32" s="24" t="s">
        <v>25</v>
      </c>
      <c r="C32" s="7">
        <v>-10272115.08</v>
      </c>
    </row>
    <row r="33" spans="1:5" ht="17.25" customHeight="1">
      <c r="A33" s="21" t="s">
        <v>26</v>
      </c>
      <c r="B33" s="24" t="s">
        <v>27</v>
      </c>
      <c r="C33" s="7">
        <f>C34</f>
        <v>11389466.59</v>
      </c>
    </row>
    <row r="34" spans="1:5" ht="17.25" customHeight="1">
      <c r="A34" s="19" t="s">
        <v>28</v>
      </c>
      <c r="B34" s="25" t="s">
        <v>29</v>
      </c>
      <c r="C34" s="7">
        <f>C35</f>
        <v>11389466.59</v>
      </c>
    </row>
    <row r="35" spans="1:5" ht="16.5" customHeight="1">
      <c r="A35" s="19" t="s">
        <v>30</v>
      </c>
      <c r="B35" s="25" t="s">
        <v>31</v>
      </c>
      <c r="C35" s="7">
        <f>C36</f>
        <v>11389466.59</v>
      </c>
    </row>
    <row r="36" spans="1:5" ht="31.5" customHeight="1">
      <c r="A36" s="19" t="s">
        <v>32</v>
      </c>
      <c r="B36" s="28" t="s">
        <v>33</v>
      </c>
      <c r="C36" s="29">
        <v>11389466.59</v>
      </c>
      <c r="E36" s="3"/>
    </row>
    <row r="37" spans="1:5">
      <c r="A37" s="1"/>
      <c r="B37" s="26"/>
      <c r="C37" s="27"/>
    </row>
  </sheetData>
  <mergeCells count="6">
    <mergeCell ref="B1:C1"/>
    <mergeCell ref="A4:C4"/>
    <mergeCell ref="A3:C3"/>
    <mergeCell ref="A6:A10"/>
    <mergeCell ref="B6:B10"/>
    <mergeCell ref="C6:C10"/>
  </mergeCells>
  <pageMargins left="0.9055118110236221" right="0.31496062992125984" top="0.35433070866141736" bottom="0.35433070866141736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2024-01-23T06:36:11Z</dcterms:modified>
</cp:coreProperties>
</file>